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810" windowWidth="18615" windowHeight="10905"/>
  </bookViews>
  <sheets>
    <sheet name="Расходы" sheetId="3" r:id="rId1"/>
  </sheets>
  <definedNames>
    <definedName name="_xlnm.Print_Titles" localSheetId="0">Расходы!$1:$4</definedName>
    <definedName name="_xlnm.Print_Area" localSheetId="0">Расходы!$A$1:$E$251</definedName>
  </definedNames>
  <calcPr calcId="125725"/>
</workbook>
</file>

<file path=xl/calcChain.xml><?xml version="1.0" encoding="utf-8"?>
<calcChain xmlns="http://schemas.openxmlformats.org/spreadsheetml/2006/main">
  <c r="E251" i="3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40"/>
  <c r="E41"/>
  <c r="E42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8"/>
  <c r="E79"/>
  <c r="E80"/>
  <c r="E81"/>
  <c r="E82"/>
  <c r="E83"/>
  <c r="E84"/>
  <c r="E85"/>
  <c r="E86"/>
  <c r="E87"/>
  <c r="E88"/>
  <c r="E89"/>
  <c r="E91"/>
  <c r="E92"/>
  <c r="E93"/>
  <c r="E94"/>
  <c r="E95"/>
  <c r="E98"/>
  <c r="E99"/>
  <c r="E100"/>
  <c r="E101"/>
  <c r="E102"/>
  <c r="E103"/>
  <c r="E104"/>
  <c r="E105"/>
  <c r="E106"/>
  <c r="E107"/>
  <c r="E108"/>
  <c r="E109"/>
  <c r="E110"/>
  <c r="E111"/>
  <c r="E113"/>
  <c r="E114"/>
  <c r="E115"/>
  <c r="E116"/>
  <c r="E117"/>
  <c r="E118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4"/>
  <c r="E165"/>
  <c r="E166"/>
  <c r="E168"/>
  <c r="E169"/>
  <c r="E170"/>
  <c r="E171"/>
  <c r="E172"/>
  <c r="E173"/>
  <c r="E174"/>
  <c r="E175"/>
  <c r="E176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8"/>
  <c r="E199"/>
  <c r="E200"/>
  <c r="E201"/>
  <c r="E202"/>
  <c r="E203"/>
  <c r="E204"/>
  <c r="E205"/>
  <c r="E206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5"/>
</calcChain>
</file>

<file path=xl/sharedStrings.xml><?xml version="1.0" encoding="utf-8"?>
<sst xmlns="http://schemas.openxmlformats.org/spreadsheetml/2006/main" count="527" uniqueCount="345">
  <si>
    <t>1</t>
  </si>
  <si>
    <t>2</t>
  </si>
  <si>
    <t>3</t>
  </si>
  <si>
    <t>4</t>
  </si>
  <si>
    <t>х</t>
  </si>
  <si>
    <t>-</t>
  </si>
  <si>
    <t xml:space="preserve">в том числе: </t>
  </si>
  <si>
    <t xml:space="preserve">  Дотации на выравнивание бюджетной обеспеченности</t>
  </si>
  <si>
    <t xml:space="preserve">  Иные межбюджетные трансферты</t>
  </si>
  <si>
    <t>""</t>
  </si>
  <si>
    <t>Расходы бюджета - ИТОГО</t>
  </si>
  <si>
    <t xml:space="preserve">  ОБЩЕГОСУДАРСТВЕННЫЕ ВОПРОСЫ</t>
  </si>
  <si>
    <t xml:space="preserve"> 000 0100 0000000000 000</t>
  </si>
  <si>
    <t xml:space="preserve">  Функционирование высшего должностного лица субъекта Российской Федерации и муниципального образования</t>
  </si>
  <si>
    <t xml:space="preserve"> 000 0102 0000000000 000</t>
  </si>
  <si>
    <t xml:space="preserve">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</si>
  <si>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 000 0102 0000000000 100</t>
  </si>
  <si>
    <t xml:space="preserve">  Расходы на выплаты персоналу государственных (муниципальных) органов</t>
  </si>
  <si>
    <t xml:space="preserve"> 000 0102 0000000000 120</t>
  </si>
  <si>
    <t xml:space="preserve">  Фонд оплаты труда государственных (муниципальных) органов</t>
  </si>
  <si>
    <t xml:space="preserve"> 000 0102 0000000000 121</t>
  </si>
  <si>
    <t xml:space="preserve">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</si>
  <si>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 000 0102 0000000000 129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</si>
  <si>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</si>
  <si>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000 0103 0000000000 000</t>
  </si>
  <si>
    <t xml:space="preserve"> 000 0103 0000000000 100</t>
  </si>
  <si>
    <t xml:space="preserve"> 000 0103 0000000000 120</t>
  </si>
  <si>
    <t xml:space="preserve"> 000 0103 0000000000 121</t>
  </si>
  <si>
    <t xml:space="preserve"> 000 0103 0000000000 129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</si>
  <si>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</si>
  <si>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000 0104 0000000000 000</t>
  </si>
  <si>
    <t xml:space="preserve"> 000 0104 0000000000 100</t>
  </si>
  <si>
    <t xml:space="preserve"> 000 0104 0000000000 120</t>
  </si>
  <si>
    <t xml:space="preserve"> 000 0104 0000000000 121</t>
  </si>
  <si>
    <t xml:space="preserve">  Иные выплаты персоналу государственных (муниципальных) органов, за исключением фонда оплаты труда</t>
  </si>
  <si>
    <t xml:space="preserve"> 000 0104 0000000000 122</t>
  </si>
  <si>
    <t xml:space="preserve"> 000 0104 0000000000 129</t>
  </si>
  <si>
    <t xml:space="preserve">  Судебная система</t>
  </si>
  <si>
    <t xml:space="preserve"> 000 0105 0000000000 000</t>
  </si>
  <si>
    <t xml:space="preserve">  Закупка товаров, работ и услуг для обеспечения государственных (муниципальных) нужд</t>
  </si>
  <si>
    <t xml:space="preserve"> 000 0105 0000000000 200</t>
  </si>
  <si>
    <t xml:space="preserve">  Иные закупки товаров, работ и услуг для обеспечения государственных (муниципальных) нужд</t>
  </si>
  <si>
    <t xml:space="preserve"> 000 0105 0000000000 240</t>
  </si>
  <si>
    <t xml:space="preserve">  Прочая закупка товаров, работ и услуг</t>
  </si>
  <si>
    <t xml:space="preserve"> 000 0105 0000000000 244</t>
  </si>
  <si>
    <t xml:space="preserve">  Обеспечение деятельности финансовых, налоговых и таможенных органов и органов финансового (финансово-бюджетного) надзора</t>
  </si>
  <si>
    <t xml:space="preserve"> 000 0106 0000000000 000</t>
  </si>
  <si>
    <t xml:space="preserve"> 000 0106 0000000000 100</t>
  </si>
  <si>
    <t xml:space="preserve"> 000 0106 0000000000 120</t>
  </si>
  <si>
    <t xml:space="preserve"> 000 0106 0000000000 121</t>
  </si>
  <si>
    <t xml:space="preserve"> 000 0106 0000000000 122</t>
  </si>
  <si>
    <t xml:space="preserve"> 000 0106 0000000000 129</t>
  </si>
  <si>
    <t xml:space="preserve"> 000 0106 0000000000 200</t>
  </si>
  <si>
    <t xml:space="preserve"> 000 0106 0000000000 240</t>
  </si>
  <si>
    <t xml:space="preserve"> 000 0106 0000000000 244</t>
  </si>
  <si>
    <t xml:space="preserve">  Иные бюджетные ассигнования</t>
  </si>
  <si>
    <t xml:space="preserve"> 000 0106 0000000000 800</t>
  </si>
  <si>
    <t xml:space="preserve">  Уплата налогов, сборов и иных платежей</t>
  </si>
  <si>
    <t xml:space="preserve"> 000 0106 0000000000 850</t>
  </si>
  <si>
    <t xml:space="preserve">  Уплата иных платежей</t>
  </si>
  <si>
    <t xml:space="preserve"> 000 0106 0000000000 853</t>
  </si>
  <si>
    <t xml:space="preserve">  Обеспечение проведения выборов и референдумов</t>
  </si>
  <si>
    <t xml:space="preserve"> 000 0107 0000000000 000</t>
  </si>
  <si>
    <t xml:space="preserve"> 000 0107 0000000000 800</t>
  </si>
  <si>
    <t xml:space="preserve">  Специальные расходы</t>
  </si>
  <si>
    <t xml:space="preserve"> 000 0107 0000000000 880</t>
  </si>
  <si>
    <t xml:space="preserve">  Резервные фонды</t>
  </si>
  <si>
    <t xml:space="preserve"> 000 0111 0000000000 000</t>
  </si>
  <si>
    <t xml:space="preserve"> 000 0111 0000000000 800</t>
  </si>
  <si>
    <t xml:space="preserve">  Резервные средства</t>
  </si>
  <si>
    <t xml:space="preserve"> 000 0111 0000000000 870</t>
  </si>
  <si>
    <t xml:space="preserve">  Другие общегосударственные вопросы</t>
  </si>
  <si>
    <t xml:space="preserve"> 000 0113 0000000000 000</t>
  </si>
  <si>
    <t xml:space="preserve"> 000 0113 0000000000 100</t>
  </si>
  <si>
    <t xml:space="preserve">  Расходы на выплаты персоналу казенных учреждений</t>
  </si>
  <si>
    <t xml:space="preserve"> 000 0113 0000000000 110</t>
  </si>
  <si>
    <t xml:space="preserve">  Фонд оплаты труда учреждений</t>
  </si>
  <si>
    <t xml:space="preserve"> 000 0113 0000000000 111</t>
  </si>
  <si>
    <t xml:space="preserve">  Иные выплаты персоналу учреждений, за исключением фонда оплаты труда</t>
  </si>
  <si>
    <t xml:space="preserve"> 000 0113 0000000000 112</t>
  </si>
  <si>
    <t xml:space="preserve">  Взносы по обязательному социальному страхованию на выплаты по оплате труда работников и иные выплаты работникам учреждений</t>
  </si>
  <si>
    <t xml:space="preserve"> 000 0113 0000000000 119</t>
  </si>
  <si>
    <t xml:space="preserve"> 000 0113 0000000000 120</t>
  </si>
  <si>
    <t xml:space="preserve"> 000 0113 0000000000 121</t>
  </si>
  <si>
    <t xml:space="preserve"> 000 0113 0000000000 122</t>
  </si>
  <si>
    <t xml:space="preserve"> 000 0113 0000000000 129</t>
  </si>
  <si>
    <t xml:space="preserve"> 000 0113 0000000000 200</t>
  </si>
  <si>
    <t xml:space="preserve"> 000 0113 0000000000 240</t>
  </si>
  <si>
    <t xml:space="preserve"> 000 0113 0000000000 244</t>
  </si>
  <si>
    <t xml:space="preserve">  Межбюджетные трансферты</t>
  </si>
  <si>
    <t xml:space="preserve"> 000 0113 0000000000 500</t>
  </si>
  <si>
    <t xml:space="preserve"> 000 0113 0000000000 540</t>
  </si>
  <si>
    <t xml:space="preserve">  Предоставление субсидий бюджетным, автономным учреждениям и иным некоммерческим организациям</t>
  </si>
  <si>
    <t xml:space="preserve"> 000 0113 0000000000 600</t>
  </si>
  <si>
    <t xml:space="preserve">  Субсидии автономным учреждениям</t>
  </si>
  <si>
    <t xml:space="preserve"> 000 0113 0000000000 620</t>
  </si>
  <si>
    <t xml:space="preserve">  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</si>
  <si>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000 0113 0000000000 621</t>
  </si>
  <si>
    <t xml:space="preserve"> 000 0113 0000000000 800</t>
  </si>
  <si>
    <t xml:space="preserve"> 000 0113 0000000000 850</t>
  </si>
  <si>
    <t xml:space="preserve">  Уплата налога на имущество организаций и земельного налога</t>
  </si>
  <si>
    <t xml:space="preserve"> 000 0113 0000000000 851</t>
  </si>
  <si>
    <t xml:space="preserve">  Уплата прочих налогов, сборов</t>
  </si>
  <si>
    <t xml:space="preserve"> 000 0113 0000000000 852</t>
  </si>
  <si>
    <t xml:space="preserve"> 000 0113 0000000000 853</t>
  </si>
  <si>
    <t xml:space="preserve">  НАЦИОНАЛЬНАЯ ОБОРОНА</t>
  </si>
  <si>
    <t xml:space="preserve"> 000 0200 0000000000 000</t>
  </si>
  <si>
    <t xml:space="preserve">  Мобилизационная и вневойсковая подготовка</t>
  </si>
  <si>
    <t xml:space="preserve"> 000 0203 0000000000 000</t>
  </si>
  <si>
    <t xml:space="preserve"> 000 0203 0000000000 500</t>
  </si>
  <si>
    <t xml:space="preserve">  Субвенции</t>
  </si>
  <si>
    <t xml:space="preserve"> 000 0203 0000000000 530</t>
  </si>
  <si>
    <t xml:space="preserve">  НАЦИОНАЛЬНАЯ ЭКОНОМИКА</t>
  </si>
  <si>
    <t xml:space="preserve"> 000 0400 0000000000 000</t>
  </si>
  <si>
    <t xml:space="preserve">  Сельское хозяйство и рыболовство</t>
  </si>
  <si>
    <t xml:space="preserve"> 000 0405 0000000000 000</t>
  </si>
  <si>
    <t xml:space="preserve"> 000 0405 0000000000 200</t>
  </si>
  <si>
    <t xml:space="preserve"> 000 0405 0000000000 240</t>
  </si>
  <si>
    <t xml:space="preserve"> 000 0405 0000000000 244</t>
  </si>
  <si>
    <t xml:space="preserve">  Транспорт</t>
  </si>
  <si>
    <t xml:space="preserve"> 000 0408 0000000000 000</t>
  </si>
  <si>
    <t xml:space="preserve"> 000 0408 0000000000 800</t>
  </si>
  <si>
    <t xml:space="preserve">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</si>
  <si>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 000 0408 0000000000 810</t>
  </si>
  <si>
    <t xml:space="preserve">  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</si>
  <si>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 000 0408 0000000000 811</t>
  </si>
  <si>
    <t xml:space="preserve">  Дорожное хозяйство (дорожные фонды)</t>
  </si>
  <si>
    <t xml:space="preserve"> 000 0409 0000000000 000</t>
  </si>
  <si>
    <t xml:space="preserve"> 000 0409 0000000000 200</t>
  </si>
  <si>
    <t xml:space="preserve"> 000 0409 0000000000 240</t>
  </si>
  <si>
    <t xml:space="preserve"> 000 0409 0000000000 244</t>
  </si>
  <si>
    <t xml:space="preserve">  Другие вопросы в области национальной экономики</t>
  </si>
  <si>
    <t xml:space="preserve"> 000 0412 0000000000 000</t>
  </si>
  <si>
    <t xml:space="preserve"> 000 0412 0000000000 100</t>
  </si>
  <si>
    <t xml:space="preserve"> 000 0412 0000000000 120</t>
  </si>
  <si>
    <t xml:space="preserve"> 000 0412 0000000000 121</t>
  </si>
  <si>
    <t xml:space="preserve"> 000 0412 0000000000 122</t>
  </si>
  <si>
    <t xml:space="preserve"> 000 0412 0000000000 129</t>
  </si>
  <si>
    <t xml:space="preserve"> 000 0412 0000000000 200</t>
  </si>
  <si>
    <t xml:space="preserve"> 000 0412 0000000000 240</t>
  </si>
  <si>
    <t xml:space="preserve"> 000 0412 0000000000 244</t>
  </si>
  <si>
    <t xml:space="preserve"> 000 0412 0000000000 800</t>
  </si>
  <si>
    <t xml:space="preserve"> 000 0412 0000000000 810</t>
  </si>
  <si>
    <t xml:space="preserve">  Субсидии (гранты в форме субсидий) на финансовое обеспечение затрат в связи с производством (реализацией) товаров, выполнением работ, оказанием услуг, порядком (правилами) предоставления которых не установлены требования о последующем подтверждении их использования в соответствии с условиями и (или) целями предоставления</t>
  </si>
  <si>
    <t xml:space="preserve"> 000 0412 0000000000 813</t>
  </si>
  <si>
    <t xml:space="preserve"> 000 0412 0000000000 850</t>
  </si>
  <si>
    <t xml:space="preserve"> 000 0412 0000000000 852</t>
  </si>
  <si>
    <t xml:space="preserve">  ЖИЛИЩНО-КОММУНАЛЬНОЕ ХОЗЯЙСТВО</t>
  </si>
  <si>
    <t xml:space="preserve"> 000 0500 0000000000 000</t>
  </si>
  <si>
    <t xml:space="preserve">  Жилищное хозяйство</t>
  </si>
  <si>
    <t xml:space="preserve"> 000 0501 0000000000 000</t>
  </si>
  <si>
    <t xml:space="preserve"> 000 0501 0000000000 200</t>
  </si>
  <si>
    <t xml:space="preserve"> 000 0501 0000000000 240</t>
  </si>
  <si>
    <t xml:space="preserve"> 000 0501 0000000000 244</t>
  </si>
  <si>
    <t xml:space="preserve">  Коммунальное хозяйство</t>
  </si>
  <si>
    <t xml:space="preserve"> 000 0502 0000000000 000</t>
  </si>
  <si>
    <t xml:space="preserve"> 000 0502 0000000000 100</t>
  </si>
  <si>
    <t xml:space="preserve"> 000 0502 0000000000 110</t>
  </si>
  <si>
    <t xml:space="preserve"> 000 0502 0000000000 111</t>
  </si>
  <si>
    <t xml:space="preserve"> 000 0502 0000000000 119</t>
  </si>
  <si>
    <t xml:space="preserve"> 000 0502 0000000000 200</t>
  </si>
  <si>
    <t xml:space="preserve"> 000 0502 0000000000 240</t>
  </si>
  <si>
    <t xml:space="preserve">  Закупка товаров, работ, услуг в целях капитального ремонта государственного (муниципального) имущества</t>
  </si>
  <si>
    <t xml:space="preserve"> 000 0502 0000000000 243</t>
  </si>
  <si>
    <t xml:space="preserve"> 000 0502 0000000000 244</t>
  </si>
  <si>
    <t xml:space="preserve"> 000 0502 0000000000 500</t>
  </si>
  <si>
    <t xml:space="preserve"> 000 0502 0000000000 540</t>
  </si>
  <si>
    <t xml:space="preserve"> 000 0502 0000000000 800</t>
  </si>
  <si>
    <t xml:space="preserve"> 000 0502 0000000000 850</t>
  </si>
  <si>
    <t xml:space="preserve"> 000 0502 0000000000 852</t>
  </si>
  <si>
    <t xml:space="preserve">  Благоустройство</t>
  </si>
  <si>
    <t xml:space="preserve"> 000 0503 0000000000 000</t>
  </si>
  <si>
    <t xml:space="preserve"> 000 0503 0000000000 200</t>
  </si>
  <si>
    <t xml:space="preserve"> 000 0503 0000000000 240</t>
  </si>
  <si>
    <t xml:space="preserve"> 000 0503 0000000000 244</t>
  </si>
  <si>
    <t xml:space="preserve"> 000 0503 0000000000 500</t>
  </si>
  <si>
    <t xml:space="preserve"> 000 0503 0000000000 540</t>
  </si>
  <si>
    <t xml:space="preserve">  Другие вопросы в области жилищно-коммунального хозяйства</t>
  </si>
  <si>
    <t xml:space="preserve"> 000 0505 0000000000 000</t>
  </si>
  <si>
    <t xml:space="preserve"> 000 0505 0000000000 200</t>
  </si>
  <si>
    <t xml:space="preserve"> 000 0505 0000000000 240</t>
  </si>
  <si>
    <t xml:space="preserve"> 000 0505 0000000000 244</t>
  </si>
  <si>
    <t xml:space="preserve">  ОБРАЗОВАНИЕ</t>
  </si>
  <si>
    <t xml:space="preserve"> 000 0700 0000000000 000</t>
  </si>
  <si>
    <t xml:space="preserve">  Дошкольное образование</t>
  </si>
  <si>
    <t xml:space="preserve"> 000 0701 0000000000 000</t>
  </si>
  <si>
    <t xml:space="preserve"> 000 0701 0000000000 600</t>
  </si>
  <si>
    <t xml:space="preserve">  Субсидии бюджетным учреждениям</t>
  </si>
  <si>
    <t xml:space="preserve"> 000 0701 0000000000 610</t>
  </si>
  <si>
    <t xml:space="preserve">  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</si>
  <si>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000 0701 0000000000 611</t>
  </si>
  <si>
    <t xml:space="preserve">  Субсидии бюджетным учреждениям на иные цели</t>
  </si>
  <si>
    <t xml:space="preserve"> 000 0701 0000000000 612</t>
  </si>
  <si>
    <t xml:space="preserve">  Общее образование</t>
  </si>
  <si>
    <t xml:space="preserve"> 000 0702 0000000000 000</t>
  </si>
  <si>
    <t xml:space="preserve"> 000 0702 0000000000 600</t>
  </si>
  <si>
    <t xml:space="preserve"> 000 0702 0000000000 610</t>
  </si>
  <si>
    <t xml:space="preserve"> 000 0702 0000000000 611</t>
  </si>
  <si>
    <t xml:space="preserve"> 000 0702 0000000000 612</t>
  </si>
  <si>
    <t xml:space="preserve">  Дополнительное образование детей</t>
  </si>
  <si>
    <t xml:space="preserve"> 000 0703 0000000000 000</t>
  </si>
  <si>
    <t xml:space="preserve"> 000 0703 0000000000 600</t>
  </si>
  <si>
    <t xml:space="preserve"> 000 0703 0000000000 610</t>
  </si>
  <si>
    <t xml:space="preserve"> 000 0703 0000000000 611</t>
  </si>
  <si>
    <t xml:space="preserve"> 000 0703 0000000000 612</t>
  </si>
  <si>
    <t xml:space="preserve">  Профессиональная подготовка, переподготовка и повышение квалификации</t>
  </si>
  <si>
    <t xml:space="preserve"> 000 0705 0000000000 000</t>
  </si>
  <si>
    <t xml:space="preserve"> 000 0705 0000000000 200</t>
  </si>
  <si>
    <t xml:space="preserve"> 000 0705 0000000000 240</t>
  </si>
  <si>
    <t xml:space="preserve"> 000 0705 0000000000 244</t>
  </si>
  <si>
    <t xml:space="preserve">  Молодежная политика</t>
  </si>
  <si>
    <t xml:space="preserve"> 000 0707 0000000000 000</t>
  </si>
  <si>
    <t xml:space="preserve"> 000 0707 0000000000 200</t>
  </si>
  <si>
    <t xml:space="preserve"> 000 0707 0000000000 240</t>
  </si>
  <si>
    <t xml:space="preserve"> 000 0707 0000000000 244</t>
  </si>
  <si>
    <t xml:space="preserve">  Социальное обеспечение и иные выплаты населению</t>
  </si>
  <si>
    <t xml:space="preserve"> 000 0707 0000000000 300</t>
  </si>
  <si>
    <t xml:space="preserve">  Социальные выплаты гражданам, кроме публичных нормативных социальных выплат</t>
  </si>
  <si>
    <t xml:space="preserve"> 000 0707 0000000000 320</t>
  </si>
  <si>
    <t xml:space="preserve">  Пособия, компенсации и иные социальные выплаты гражданам, кроме публичных нормативных обязательств</t>
  </si>
  <si>
    <t xml:space="preserve"> 000 0707 0000000000 321</t>
  </si>
  <si>
    <t xml:space="preserve"> 000 0707 0000000000 600</t>
  </si>
  <si>
    <t xml:space="preserve"> 000 0707 0000000000 610</t>
  </si>
  <si>
    <t xml:space="preserve"> 000 0707 0000000000 612</t>
  </si>
  <si>
    <t xml:space="preserve">  Другие вопросы в области образования</t>
  </si>
  <si>
    <t xml:space="preserve"> 000 0709 0000000000 000</t>
  </si>
  <si>
    <t xml:space="preserve"> 000 0709 0000000000 100</t>
  </si>
  <si>
    <t xml:space="preserve"> 000 0709 0000000000 110</t>
  </si>
  <si>
    <t xml:space="preserve"> 000 0709 0000000000 111</t>
  </si>
  <si>
    <t xml:space="preserve"> 000 0709 0000000000 112</t>
  </si>
  <si>
    <t xml:space="preserve"> 000 0709 0000000000 119</t>
  </si>
  <si>
    <t xml:space="preserve"> 000 0709 0000000000 120</t>
  </si>
  <si>
    <t xml:space="preserve"> 000 0709 0000000000 121</t>
  </si>
  <si>
    <t xml:space="preserve"> 000 0709 0000000000 122</t>
  </si>
  <si>
    <t xml:space="preserve"> 000 0709 0000000000 129</t>
  </si>
  <si>
    <t xml:space="preserve"> 000 0709 0000000000 200</t>
  </si>
  <si>
    <t xml:space="preserve"> 000 0709 0000000000 240</t>
  </si>
  <si>
    <t xml:space="preserve"> 000 0709 0000000000 244</t>
  </si>
  <si>
    <t xml:space="preserve"> 000 0709 0000000000 800</t>
  </si>
  <si>
    <t xml:space="preserve">  Исполнение судебных актов</t>
  </si>
  <si>
    <t xml:space="preserve"> 000 0709 0000000000 830</t>
  </si>
  <si>
    <t xml:space="preserve">  Исполнение судебных актов Российской Федерации и мировых соглашений по возмещению причиненного вреда</t>
  </si>
  <si>
    <t xml:space="preserve"> 000 0709 0000000000 831</t>
  </si>
  <si>
    <t xml:space="preserve"> 000 0709 0000000000 850</t>
  </si>
  <si>
    <t xml:space="preserve"> 000 0709 0000000000 852</t>
  </si>
  <si>
    <t xml:space="preserve"> 000 0709 0000000000 853</t>
  </si>
  <si>
    <t xml:space="preserve">  КУЛЬТУРА, КИНЕМАТОГРАФИЯ</t>
  </si>
  <si>
    <t xml:space="preserve"> 000 0800 0000000000 000</t>
  </si>
  <si>
    <t xml:space="preserve">  Культура</t>
  </si>
  <si>
    <t xml:space="preserve"> 000 0801 0000000000 000</t>
  </si>
  <si>
    <t xml:space="preserve"> 000 0801 0000000000 200</t>
  </si>
  <si>
    <t xml:space="preserve"> 000 0801 0000000000 240</t>
  </si>
  <si>
    <t xml:space="preserve"> 000 0801 0000000000 244</t>
  </si>
  <si>
    <t xml:space="preserve"> 000 0801 0000000000 500</t>
  </si>
  <si>
    <t xml:space="preserve"> 000 0801 0000000000 540</t>
  </si>
  <si>
    <t xml:space="preserve"> 000 0801 0000000000 600</t>
  </si>
  <si>
    <t xml:space="preserve"> 000 0801 0000000000 610</t>
  </si>
  <si>
    <t xml:space="preserve"> 000 0801 0000000000 611</t>
  </si>
  <si>
    <t xml:space="preserve"> 000 0801 0000000000 612</t>
  </si>
  <si>
    <t xml:space="preserve">  Другие вопросы в области культуры, кинематографии</t>
  </si>
  <si>
    <t xml:space="preserve"> 000 0804 0000000000 000</t>
  </si>
  <si>
    <t xml:space="preserve"> 000 0804 0000000000 100</t>
  </si>
  <si>
    <t xml:space="preserve"> 000 0804 0000000000 110</t>
  </si>
  <si>
    <t xml:space="preserve"> 000 0804 0000000000 111</t>
  </si>
  <si>
    <t xml:space="preserve"> 000 0804 0000000000 112</t>
  </si>
  <si>
    <t xml:space="preserve"> 000 0804 0000000000 119</t>
  </si>
  <si>
    <t xml:space="preserve"> 000 0804 0000000000 120</t>
  </si>
  <si>
    <t xml:space="preserve"> 000 0804 0000000000 121</t>
  </si>
  <si>
    <t xml:space="preserve"> 000 0804 0000000000 122</t>
  </si>
  <si>
    <t xml:space="preserve"> 000 0804 0000000000 129</t>
  </si>
  <si>
    <t xml:space="preserve"> 000 0804 0000000000 200</t>
  </si>
  <si>
    <t xml:space="preserve"> 000 0804 0000000000 240</t>
  </si>
  <si>
    <t xml:space="preserve"> 000 0804 0000000000 244</t>
  </si>
  <si>
    <t xml:space="preserve"> 000 0804 0000000000 600</t>
  </si>
  <si>
    <t xml:space="preserve"> 000 0804 0000000000 620</t>
  </si>
  <si>
    <t xml:space="preserve">  Субсидии автономным учреждениям на иные цели</t>
  </si>
  <si>
    <t xml:space="preserve"> 000 0804 0000000000 622</t>
  </si>
  <si>
    <t xml:space="preserve"> 000 0804 0000000000 800</t>
  </si>
  <si>
    <t xml:space="preserve"> 000 0804 0000000000 850</t>
  </si>
  <si>
    <t xml:space="preserve"> 000 0804 0000000000 851</t>
  </si>
  <si>
    <t xml:space="preserve"> 000 0804 0000000000 853</t>
  </si>
  <si>
    <t xml:space="preserve">  СОЦИАЛЬНАЯ ПОЛИТИКА</t>
  </si>
  <si>
    <t xml:space="preserve"> 000 1000 0000000000 000</t>
  </si>
  <si>
    <t xml:space="preserve">  Пенсионное обеспечение</t>
  </si>
  <si>
    <t xml:space="preserve"> 000 1001 0000000000 000</t>
  </si>
  <si>
    <t xml:space="preserve"> 000 1001 0000000000 300</t>
  </si>
  <si>
    <t xml:space="preserve">  Публичные нормативные социальные выплаты гражданам</t>
  </si>
  <si>
    <t xml:space="preserve"> 000 1001 0000000000 310</t>
  </si>
  <si>
    <t xml:space="preserve">  Иные пенсии, социальные доплаты к пенсиям</t>
  </si>
  <si>
    <t xml:space="preserve"> 000 1001 0000000000 312</t>
  </si>
  <si>
    <t xml:space="preserve">  Охрана семьи и детства</t>
  </si>
  <si>
    <t xml:space="preserve"> 000 1004 0000000000 000</t>
  </si>
  <si>
    <t xml:space="preserve"> 000 1004 0000000000 300</t>
  </si>
  <si>
    <t xml:space="preserve"> 000 1004 0000000000 310</t>
  </si>
  <si>
    <t xml:space="preserve">  Пособия, компенсации, меры социальной поддержки по публичным нормативным обязательствам</t>
  </si>
  <si>
    <t xml:space="preserve"> 000 1004 0000000000 313</t>
  </si>
  <si>
    <t xml:space="preserve">  Другие вопросы в области социальной политики</t>
  </si>
  <si>
    <t xml:space="preserve"> 000 1006 0000000000 000</t>
  </si>
  <si>
    <t xml:space="preserve"> 000 1006 0000000000 600</t>
  </si>
  <si>
    <t xml:space="preserve"> 000 1006 0000000000 610</t>
  </si>
  <si>
    <t xml:space="preserve"> 000 1006 0000000000 612</t>
  </si>
  <si>
    <t xml:space="preserve">  ФИЗИЧЕСКАЯ КУЛЬТУРА И СПОРТ</t>
  </si>
  <si>
    <t xml:space="preserve"> 000 1100 0000000000 000</t>
  </si>
  <si>
    <t xml:space="preserve">  Физическая культура</t>
  </si>
  <si>
    <t xml:space="preserve"> 000 1101 0000000000 000</t>
  </si>
  <si>
    <t xml:space="preserve"> 000 1101 0000000000 100</t>
  </si>
  <si>
    <t xml:space="preserve"> 000 1101 0000000000 120</t>
  </si>
  <si>
    <t xml:space="preserve">  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</si>
  <si>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 000 1101 0000000000 123</t>
  </si>
  <si>
    <t xml:space="preserve"> 000 1101 0000000000 200</t>
  </si>
  <si>
    <t xml:space="preserve"> 000 1101 0000000000 240</t>
  </si>
  <si>
    <t xml:space="preserve"> 000 1101 0000000000 244</t>
  </si>
  <si>
    <t xml:space="preserve"> 000 1101 0000000000 600</t>
  </si>
  <si>
    <t xml:space="preserve"> 000 1101 0000000000 610</t>
  </si>
  <si>
    <t xml:space="preserve"> 000 1101 0000000000 612</t>
  </si>
  <si>
    <t xml:space="preserve"> 000 1101 0000000000 800</t>
  </si>
  <si>
    <t xml:space="preserve"> 000 1101 0000000000 850</t>
  </si>
  <si>
    <t xml:space="preserve"> 000 1101 0000000000 853</t>
  </si>
  <si>
    <t xml:space="preserve">  СРЕДСТВА МАССОВОЙ ИНФОРМАЦИИ</t>
  </si>
  <si>
    <t xml:space="preserve"> 000 1200 0000000000 000</t>
  </si>
  <si>
    <t xml:space="preserve">  Периодическая печать и издательства</t>
  </si>
  <si>
    <t xml:space="preserve"> 000 1202 0000000000 000</t>
  </si>
  <si>
    <t xml:space="preserve"> 000 1202 0000000000 600</t>
  </si>
  <si>
    <t xml:space="preserve"> 000 1202 0000000000 610</t>
  </si>
  <si>
    <t xml:space="preserve"> 000 1202 0000000000 611</t>
  </si>
  <si>
    <t xml:space="preserve">  МЕЖБЮДЖЕТНЫЕ ТРАНСФЕРТЫ ОБЩЕГО ХАРАКТЕРА БЮДЖЕТАМ БЮДЖЕТНОЙ СИСТЕМЫ РОССИЙСКОЙ ФЕДЕРАЦИИ</t>
  </si>
  <si>
    <t xml:space="preserve"> 000 1400 0000000000 000</t>
  </si>
  <si>
    <t xml:space="preserve">  Дотации на выравнивание бюджетной обеспеченности субъектов Российской Федерации и муниципальных образований</t>
  </si>
  <si>
    <t xml:space="preserve"> 000 1401 0000000000 000</t>
  </si>
  <si>
    <t xml:space="preserve"> 000 1401 0000000000 500</t>
  </si>
  <si>
    <t xml:space="preserve">  Дотации</t>
  </si>
  <si>
    <t xml:space="preserve"> 000 1401 0000000000 510</t>
  </si>
  <si>
    <t xml:space="preserve"> 000 1401 0000000000 511</t>
  </si>
  <si>
    <t xml:space="preserve">  Иные дотации</t>
  </si>
  <si>
    <t xml:space="preserve"> 000 1402 0000000000 000</t>
  </si>
  <si>
    <t xml:space="preserve"> 000 1402 0000000000 500</t>
  </si>
  <si>
    <t xml:space="preserve"> 000 1402 0000000000 510</t>
  </si>
  <si>
    <t xml:space="preserve"> 000 1402 0000000000 512</t>
  </si>
  <si>
    <t>Результат исполнения бюджета (дефицит / профицит)</t>
  </si>
  <si>
    <t xml:space="preserve">                                                                                   2. Расходы бюджета</t>
  </si>
  <si>
    <t xml:space="preserve"> Наименование показателя</t>
  </si>
  <si>
    <t xml:space="preserve">Код расхода по бюджетной классификации </t>
  </si>
  <si>
    <t>Уточненный бюджет 2018 года</t>
  </si>
  <si>
    <t>% исполнения к уточненному бюджету 2018 года</t>
  </si>
  <si>
    <t>Кассовое исполнение за 1 полугодие  2018 года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</si>
</sst>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#,##0.0"/>
  </numFmts>
  <fonts count="17">
    <font>
      <sz val="11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i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1"/>
      <name val="Arial Cyr"/>
      <family val="2"/>
      <charset val="204"/>
    </font>
    <font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48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5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6" fillId="0" borderId="1"/>
    <xf numFmtId="0" fontId="3" fillId="0" borderId="3"/>
    <xf numFmtId="0" fontId="7" fillId="0" borderId="4">
      <alignment horizontal="center"/>
    </xf>
    <xf numFmtId="0" fontId="4" fillId="0" borderId="5"/>
    <xf numFmtId="0" fontId="7" fillId="0" borderId="1">
      <alignment horizontal="left"/>
    </xf>
    <xf numFmtId="0" fontId="8" fillId="0" borderId="1">
      <alignment horizontal="center" vertical="top"/>
    </xf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7" fillId="0" borderId="1">
      <alignment horizontal="right"/>
    </xf>
    <xf numFmtId="0" fontId="7" fillId="0" borderId="1"/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49" fontId="7" fillId="0" borderId="1"/>
    <xf numFmtId="0" fontId="7" fillId="0" borderId="1">
      <alignment horizontal="right"/>
    </xf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13">
      <alignment horizontal="left"/>
    </xf>
    <xf numFmtId="49" fontId="7" fillId="0" borderId="13"/>
    <xf numFmtId="0" fontId="7" fillId="0" borderId="9">
      <alignment horizontal="center"/>
    </xf>
    <xf numFmtId="49" fontId="7" fillId="0" borderId="14">
      <alignment horizontal="center"/>
    </xf>
    <xf numFmtId="0" fontId="10" fillId="0" borderId="1"/>
    <xf numFmtId="0" fontId="10" fillId="0" borderId="15"/>
    <xf numFmtId="49" fontId="7" fillId="0" borderId="16">
      <alignment horizontal="center" vertical="center" wrapText="1"/>
    </xf>
    <xf numFmtId="49" fontId="7" fillId="0" borderId="4">
      <alignment horizontal="center" vertical="center" wrapText="1"/>
    </xf>
    <xf numFmtId="0" fontId="7" fillId="0" borderId="17">
      <alignment horizontal="left" wrapText="1"/>
    </xf>
    <xf numFmtId="49" fontId="7" fillId="0" borderId="18">
      <alignment horizontal="center" wrapText="1"/>
    </xf>
    <xf numFmtId="49" fontId="7" fillId="0" borderId="19">
      <alignment horizontal="center"/>
    </xf>
    <xf numFmtId="4" fontId="7" fillId="0" borderId="16">
      <alignment horizontal="right"/>
    </xf>
    <xf numFmtId="4" fontId="7" fillId="0" borderId="20">
      <alignment horizontal="right"/>
    </xf>
    <xf numFmtId="0" fontId="7" fillId="0" borderId="21">
      <alignment horizontal="left" wrapText="1"/>
    </xf>
    <xf numFmtId="0" fontId="7" fillId="0" borderId="22">
      <alignment horizontal="left" wrapText="1" indent="1"/>
    </xf>
    <xf numFmtId="49" fontId="7" fillId="0" borderId="23">
      <alignment horizontal="center" wrapText="1"/>
    </xf>
    <xf numFmtId="49" fontId="7" fillId="0" borderId="24">
      <alignment horizontal="center"/>
    </xf>
    <xf numFmtId="49" fontId="7" fillId="0" borderId="25">
      <alignment horizontal="center"/>
    </xf>
    <xf numFmtId="0" fontId="7" fillId="0" borderId="26">
      <alignment horizontal="left" wrapText="1" indent="1"/>
    </xf>
    <xf numFmtId="0" fontId="7" fillId="0" borderId="20">
      <alignment horizontal="left" wrapText="1" indent="2"/>
    </xf>
    <xf numFmtId="49" fontId="7" fillId="0" borderId="27">
      <alignment horizontal="center"/>
    </xf>
    <xf numFmtId="49" fontId="7" fillId="0" borderId="16">
      <alignment horizontal="center"/>
    </xf>
    <xf numFmtId="0" fontId="7" fillId="0" borderId="9">
      <alignment horizontal="left" wrapText="1" indent="2"/>
    </xf>
    <xf numFmtId="0" fontId="7" fillId="0" borderId="15"/>
    <xf numFmtId="0" fontId="7" fillId="2" borderId="15"/>
    <xf numFmtId="0" fontId="7" fillId="2" borderId="28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49" fontId="7" fillId="0" borderId="1">
      <alignment horizontal="center"/>
    </xf>
    <xf numFmtId="0" fontId="7" fillId="0" borderId="2">
      <alignment horizontal="left"/>
    </xf>
    <xf numFmtId="49" fontId="7" fillId="0" borderId="2"/>
    <xf numFmtId="0" fontId="7" fillId="0" borderId="2"/>
    <xf numFmtId="0" fontId="4" fillId="0" borderId="2"/>
    <xf numFmtId="0" fontId="7" fillId="0" borderId="29">
      <alignment horizontal="left" wrapText="1"/>
    </xf>
    <xf numFmtId="49" fontId="7" fillId="0" borderId="19">
      <alignment horizontal="center" wrapText="1"/>
    </xf>
    <xf numFmtId="4" fontId="7" fillId="0" borderId="30">
      <alignment horizontal="right"/>
    </xf>
    <xf numFmtId="4" fontId="7" fillId="0" borderId="31">
      <alignment horizontal="right"/>
    </xf>
    <xf numFmtId="0" fontId="7" fillId="0" borderId="32">
      <alignment horizontal="left" wrapText="1"/>
    </xf>
    <xf numFmtId="49" fontId="7" fillId="0" borderId="27">
      <alignment horizontal="center" wrapText="1"/>
    </xf>
    <xf numFmtId="49" fontId="7" fillId="0" borderId="20">
      <alignment horizontal="center"/>
    </xf>
    <xf numFmtId="0" fontId="7" fillId="0" borderId="31">
      <alignment horizontal="left" wrapText="1" indent="2"/>
    </xf>
    <xf numFmtId="49" fontId="7" fillId="0" borderId="33">
      <alignment horizontal="center"/>
    </xf>
    <xf numFmtId="49" fontId="7" fillId="0" borderId="30">
      <alignment horizontal="center"/>
    </xf>
    <xf numFmtId="0" fontId="7" fillId="0" borderId="11">
      <alignment horizontal="left" wrapText="1" indent="2"/>
    </xf>
    <xf numFmtId="0" fontId="7" fillId="0" borderId="12"/>
    <xf numFmtId="0" fontId="7" fillId="0" borderId="34"/>
    <xf numFmtId="0" fontId="1" fillId="0" borderId="35">
      <alignment horizontal="left" wrapText="1"/>
    </xf>
    <xf numFmtId="0" fontId="7" fillId="0" borderId="36">
      <alignment horizontal="center" wrapText="1"/>
    </xf>
    <xf numFmtId="49" fontId="7" fillId="0" borderId="37">
      <alignment horizontal="center" wrapText="1"/>
    </xf>
    <xf numFmtId="4" fontId="7" fillId="0" borderId="19">
      <alignment horizontal="right"/>
    </xf>
    <xf numFmtId="4" fontId="7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4" fillId="0" borderId="13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0" fontId="7" fillId="0" borderId="22">
      <alignment horizontal="left" wrapText="1"/>
    </xf>
    <xf numFmtId="0" fontId="7" fillId="0" borderId="26">
      <alignment horizontal="left" wrapText="1"/>
    </xf>
    <xf numFmtId="0" fontId="4" fillId="0" borderId="24"/>
    <xf numFmtId="0" fontId="4" fillId="0" borderId="25"/>
    <xf numFmtId="0" fontId="7" fillId="0" borderId="29">
      <alignment horizontal="left" wrapText="1" indent="1"/>
    </xf>
    <xf numFmtId="49" fontId="7" fillId="0" borderId="33">
      <alignment horizontal="center" wrapText="1"/>
    </xf>
    <xf numFmtId="0" fontId="7" fillId="0" borderId="32">
      <alignment horizontal="left" wrapText="1" indent="1"/>
    </xf>
    <xf numFmtId="0" fontId="7" fillId="0" borderId="22">
      <alignment horizontal="left" wrapText="1" indent="2"/>
    </xf>
    <xf numFmtId="0" fontId="7" fillId="0" borderId="26">
      <alignment horizontal="left" wrapText="1" indent="2"/>
    </xf>
    <xf numFmtId="0" fontId="7" fillId="0" borderId="39">
      <alignment horizontal="left" wrapText="1" indent="2"/>
    </xf>
    <xf numFmtId="49" fontId="7" fillId="0" borderId="33">
      <alignment horizontal="center" shrinkToFit="1"/>
    </xf>
    <xf numFmtId="49" fontId="7" fillId="0" borderId="30">
      <alignment horizontal="center" shrinkToFit="1"/>
    </xf>
    <xf numFmtId="0" fontId="7" fillId="0" borderId="32">
      <alignment horizontal="left" wrapText="1" indent="2"/>
    </xf>
    <xf numFmtId="0" fontId="1" fillId="0" borderId="40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41"/>
    <xf numFmtId="49" fontId="1" fillId="0" borderId="18">
      <alignment horizontal="center"/>
    </xf>
    <xf numFmtId="0" fontId="10" fillId="0" borderId="8"/>
    <xf numFmtId="49" fontId="11" fillId="0" borderId="42">
      <alignment horizontal="left" vertical="center" wrapText="1"/>
    </xf>
    <xf numFmtId="49" fontId="1" fillId="0" borderId="27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3">
      <alignment horizontal="center" vertical="center" wrapText="1"/>
    </xf>
    <xf numFmtId="0" fontId="7" fillId="0" borderId="24"/>
    <xf numFmtId="4" fontId="7" fillId="0" borderId="24">
      <alignment horizontal="right"/>
    </xf>
    <xf numFmtId="4" fontId="7" fillId="0" borderId="25">
      <alignment horizontal="right"/>
    </xf>
    <xf numFmtId="49" fontId="7" fillId="0" borderId="39">
      <alignment horizontal="left" vertical="center" wrapText="1" indent="3"/>
    </xf>
    <xf numFmtId="49" fontId="7" fillId="0" borderId="33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27">
      <alignment horizontal="center" vertical="center" wrapText="1"/>
    </xf>
    <xf numFmtId="49" fontId="7" fillId="0" borderId="44">
      <alignment horizontal="left" vertical="center" wrapText="1" indent="3"/>
    </xf>
    <xf numFmtId="0" fontId="11" fillId="0" borderId="41">
      <alignment horizontal="left" vertical="center" wrapText="1"/>
    </xf>
    <xf numFmtId="49" fontId="7" fillId="0" borderId="45">
      <alignment horizontal="center" vertical="center" wrapText="1"/>
    </xf>
    <xf numFmtId="4" fontId="7" fillId="0" borderId="4">
      <alignment horizontal="right"/>
    </xf>
    <xf numFmtId="4" fontId="7" fillId="0" borderId="46">
      <alignment horizontal="right"/>
    </xf>
    <xf numFmtId="0" fontId="1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1" fillId="0" borderId="18">
      <alignment horizontal="center" vertical="center" wrapText="1"/>
    </xf>
    <xf numFmtId="0" fontId="7" fillId="0" borderId="25"/>
    <xf numFmtId="0" fontId="1" fillId="0" borderId="13">
      <alignment horizontal="center" vertical="center" textRotation="90"/>
    </xf>
    <xf numFmtId="0" fontId="1" fillId="0" borderId="2">
      <alignment horizontal="center" vertical="center" textRotation="90"/>
    </xf>
    <xf numFmtId="0" fontId="1" fillId="0" borderId="40">
      <alignment horizontal="center" vertical="center" textRotation="90"/>
    </xf>
    <xf numFmtId="49" fontId="11" fillId="0" borderId="41">
      <alignment horizontal="left" vertical="center" wrapText="1"/>
    </xf>
    <xf numFmtId="0" fontId="1" fillId="0" borderId="16">
      <alignment horizontal="center" vertical="center" textRotation="90"/>
    </xf>
    <xf numFmtId="0" fontId="1" fillId="0" borderId="18">
      <alignment horizontal="center" vertical="center"/>
    </xf>
    <xf numFmtId="0" fontId="7" fillId="0" borderId="42">
      <alignment horizontal="left" vertical="center" wrapText="1"/>
    </xf>
    <xf numFmtId="0" fontId="7" fillId="0" borderId="23">
      <alignment horizontal="center" vertical="center"/>
    </xf>
    <xf numFmtId="0" fontId="7" fillId="0" borderId="33">
      <alignment horizontal="center" vertical="center"/>
    </xf>
    <xf numFmtId="0" fontId="7" fillId="0" borderId="27">
      <alignment horizontal="center" vertical="center"/>
    </xf>
    <xf numFmtId="0" fontId="7" fillId="0" borderId="44">
      <alignment horizontal="left" vertical="center" wrapText="1"/>
    </xf>
    <xf numFmtId="0" fontId="1" fillId="0" borderId="27">
      <alignment horizontal="center" vertical="center"/>
    </xf>
    <xf numFmtId="0" fontId="7" fillId="0" borderId="45">
      <alignment horizontal="center" vertical="center"/>
    </xf>
    <xf numFmtId="49" fontId="1" fillId="0" borderId="18">
      <alignment horizontal="center" vertical="center"/>
    </xf>
    <xf numFmtId="49" fontId="7" fillId="0" borderId="42">
      <alignment horizontal="left" vertical="center" wrapText="1"/>
    </xf>
    <xf numFmtId="49" fontId="7" fillId="0" borderId="23">
      <alignment horizontal="center" vertical="center"/>
    </xf>
    <xf numFmtId="49" fontId="7" fillId="0" borderId="33">
      <alignment horizontal="center" vertical="center"/>
    </xf>
    <xf numFmtId="49" fontId="7" fillId="0" borderId="27">
      <alignment horizontal="center" vertical="center"/>
    </xf>
    <xf numFmtId="49" fontId="7" fillId="0" borderId="44">
      <alignment horizontal="left" vertical="center" wrapText="1"/>
    </xf>
    <xf numFmtId="49" fontId="7" fillId="0" borderId="45">
      <alignment horizontal="center" vertical="center"/>
    </xf>
    <xf numFmtId="49" fontId="7" fillId="0" borderId="2">
      <alignment horizontal="center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0" fontId="12" fillId="0" borderId="2">
      <alignment wrapText="1"/>
    </xf>
    <xf numFmtId="0" fontId="12" fillId="0" borderId="16">
      <alignment wrapText="1"/>
    </xf>
    <xf numFmtId="0" fontId="12" fillId="0" borderId="13">
      <alignment wrapText="1"/>
    </xf>
    <xf numFmtId="0" fontId="7" fillId="0" borderId="13"/>
    <xf numFmtId="0" fontId="14" fillId="0" borderId="0"/>
    <xf numFmtId="0" fontId="14" fillId="0" borderId="0"/>
    <xf numFmtId="0" fontId="14" fillId="0" borderId="0"/>
    <xf numFmtId="0" fontId="5" fillId="0" borderId="1"/>
    <xf numFmtId="0" fontId="5" fillId="0" borderId="1"/>
    <xf numFmtId="0" fontId="13" fillId="3" borderId="1"/>
    <xf numFmtId="0" fontId="13" fillId="0" borderId="1"/>
  </cellStyleXfs>
  <cellXfs count="30">
    <xf numFmtId="0" fontId="0" fillId="0" borderId="0" xfId="0"/>
    <xf numFmtId="0" fontId="0" fillId="0" borderId="0" xfId="0" applyProtection="1">
      <protection locked="0"/>
    </xf>
    <xf numFmtId="0" fontId="4" fillId="0" borderId="1" xfId="5" applyNumberFormat="1" applyProtection="1"/>
    <xf numFmtId="0" fontId="5" fillId="0" borderId="1" xfId="7" applyNumberFormat="1" applyProtection="1"/>
    <xf numFmtId="0" fontId="4" fillId="0" borderId="5" xfId="11" applyNumberFormat="1" applyProtection="1"/>
    <xf numFmtId="0" fontId="4" fillId="0" borderId="8" xfId="16" applyNumberFormat="1" applyProtection="1"/>
    <xf numFmtId="0" fontId="7" fillId="0" borderId="1" xfId="19" applyNumberFormat="1" applyProtection="1"/>
    <xf numFmtId="49" fontId="7" fillId="0" borderId="16" xfId="51" applyNumberFormat="1" applyProtection="1">
      <alignment horizontal="center"/>
    </xf>
    <xf numFmtId="0" fontId="7" fillId="2" borderId="1" xfId="56" applyNumberFormat="1" applyProtection="1"/>
    <xf numFmtId="49" fontId="7" fillId="0" borderId="19" xfId="65" applyNumberFormat="1" applyProtection="1">
      <alignment horizontal="center" wrapText="1"/>
    </xf>
    <xf numFmtId="0" fontId="7" fillId="0" borderId="12" xfId="75" applyNumberFormat="1" applyProtection="1"/>
    <xf numFmtId="0" fontId="7" fillId="0" borderId="34" xfId="76" applyNumberFormat="1" applyProtection="1"/>
    <xf numFmtId="49" fontId="7" fillId="0" borderId="37" xfId="79" applyNumberFormat="1" applyProtection="1">
      <alignment horizontal="center" wrapText="1"/>
    </xf>
    <xf numFmtId="0" fontId="4" fillId="0" borderId="15" xfId="83" applyNumberFormat="1" applyProtection="1"/>
    <xf numFmtId="49" fontId="16" fillId="0" borderId="47" xfId="0" applyNumberFormat="1" applyFont="1" applyFill="1" applyBorder="1" applyAlignment="1" applyProtection="1">
      <alignment horizontal="center" vertical="center" wrapText="1"/>
    </xf>
    <xf numFmtId="49" fontId="16" fillId="0" borderId="47" xfId="44" applyNumberFormat="1" applyFont="1" applyBorder="1" applyAlignment="1" applyProtection="1">
      <alignment horizontal="center" vertical="center" wrapText="1"/>
      <protection locked="0"/>
    </xf>
    <xf numFmtId="49" fontId="16" fillId="2" borderId="47" xfId="55" applyNumberFormat="1" applyFont="1" applyBorder="1" applyAlignment="1" applyProtection="1">
      <alignment horizontal="center" vertical="center" wrapText="1"/>
      <protection locked="0"/>
    </xf>
    <xf numFmtId="49" fontId="16" fillId="0" borderId="47" xfId="21" applyNumberFormat="1" applyFont="1" applyFill="1" applyBorder="1" applyAlignment="1" applyProtection="1">
      <alignment horizontal="center" vertical="center" wrapText="1"/>
      <protection locked="0"/>
    </xf>
    <xf numFmtId="0" fontId="16" fillId="2" borderId="47" xfId="55" applyNumberFormat="1" applyFont="1" applyBorder="1" applyAlignment="1" applyProtection="1">
      <alignment horizontal="center" vertical="center"/>
      <protection locked="0"/>
    </xf>
    <xf numFmtId="0" fontId="7" fillId="0" borderId="22" xfId="44" applyNumberFormat="1" applyAlignment="1" applyProtection="1">
      <alignment horizontal="left" vertical="top" wrapText="1" indent="1"/>
    </xf>
    <xf numFmtId="0" fontId="7" fillId="0" borderId="31" xfId="71" applyNumberFormat="1" applyAlignment="1" applyProtection="1">
      <alignment horizontal="left" vertical="top" wrapText="1" indent="2"/>
    </xf>
    <xf numFmtId="49" fontId="7" fillId="0" borderId="30" xfId="73" applyNumberFormat="1" applyAlignment="1" applyProtection="1">
      <alignment horizontal="center" vertical="center"/>
    </xf>
    <xf numFmtId="4" fontId="7" fillId="0" borderId="30" xfId="66" applyNumberFormat="1" applyAlignment="1" applyProtection="1">
      <alignment horizontal="right" vertical="center"/>
    </xf>
    <xf numFmtId="0" fontId="7" fillId="0" borderId="29" xfId="64" applyNumberFormat="1" applyAlignment="1" applyProtection="1">
      <alignment horizontal="left" vertical="center" wrapText="1"/>
    </xf>
    <xf numFmtId="165" fontId="7" fillId="0" borderId="31" xfId="67" applyNumberFormat="1" applyAlignment="1" applyProtection="1">
      <alignment horizontal="right" vertical="center"/>
    </xf>
    <xf numFmtId="0" fontId="1" fillId="0" borderId="35" xfId="77" applyNumberFormat="1" applyAlignment="1" applyProtection="1">
      <alignment horizontal="left" vertical="center" wrapText="1"/>
    </xf>
    <xf numFmtId="4" fontId="7" fillId="0" borderId="19" xfId="80" applyNumberFormat="1" applyAlignment="1" applyProtection="1">
      <alignment horizontal="right" vertical="center"/>
    </xf>
    <xf numFmtId="165" fontId="7" fillId="0" borderId="38" xfId="81" applyNumberFormat="1" applyAlignment="1" applyProtection="1">
      <alignment horizontal="right" vertical="center"/>
    </xf>
    <xf numFmtId="0" fontId="15" fillId="0" borderId="1" xfId="0" applyFont="1" applyBorder="1" applyAlignment="1"/>
    <xf numFmtId="0" fontId="15" fillId="0" borderId="2" xfId="0" applyFont="1" applyBorder="1" applyAlignment="1"/>
  </cellXfs>
  <cellStyles count="175">
    <cellStyle name="br" xfId="170"/>
    <cellStyle name="col" xfId="169"/>
    <cellStyle name="style0" xfId="171"/>
    <cellStyle name="td" xfId="172"/>
    <cellStyle name="tr" xfId="168"/>
    <cellStyle name="xl100" xfId="81"/>
    <cellStyle name="xl101" xfId="68"/>
    <cellStyle name="xl102" xfId="82"/>
    <cellStyle name="xl103" xfId="74"/>
    <cellStyle name="xl104" xfId="84"/>
    <cellStyle name="xl105" xfId="62"/>
    <cellStyle name="xl106" xfId="63"/>
    <cellStyle name="xl107" xfId="87"/>
    <cellStyle name="xl108" xfId="89"/>
    <cellStyle name="xl109" xfId="93"/>
    <cellStyle name="xl110" xfId="96"/>
    <cellStyle name="xl111" xfId="98"/>
    <cellStyle name="xl112" xfId="85"/>
    <cellStyle name="xl113" xfId="88"/>
    <cellStyle name="xl114" xfId="94"/>
    <cellStyle name="xl115" xfId="99"/>
    <cellStyle name="xl116" xfId="86"/>
    <cellStyle name="xl117" xfId="100"/>
    <cellStyle name="xl118" xfId="90"/>
    <cellStyle name="xl119" xfId="95"/>
    <cellStyle name="xl120" xfId="97"/>
    <cellStyle name="xl121" xfId="101"/>
    <cellStyle name="xl122" xfId="91"/>
    <cellStyle name="xl123" xfId="92"/>
    <cellStyle name="xl124" xfId="102"/>
    <cellStyle name="xl125" xfId="125"/>
    <cellStyle name="xl126" xfId="129"/>
    <cellStyle name="xl127" xfId="133"/>
    <cellStyle name="xl128" xfId="139"/>
    <cellStyle name="xl129" xfId="140"/>
    <cellStyle name="xl130" xfId="141"/>
    <cellStyle name="xl131" xfId="143"/>
    <cellStyle name="xl132" xfId="164"/>
    <cellStyle name="xl133" xfId="166"/>
    <cellStyle name="xl134" xfId="103"/>
    <cellStyle name="xl135" xfId="106"/>
    <cellStyle name="xl136" xfId="109"/>
    <cellStyle name="xl137" xfId="111"/>
    <cellStyle name="xl138" xfId="116"/>
    <cellStyle name="xl139" xfId="118"/>
    <cellStyle name="xl140" xfId="120"/>
    <cellStyle name="xl141" xfId="121"/>
    <cellStyle name="xl142" xfId="126"/>
    <cellStyle name="xl143" xfId="130"/>
    <cellStyle name="xl144" xfId="134"/>
    <cellStyle name="xl145" xfId="142"/>
    <cellStyle name="xl146" xfId="145"/>
    <cellStyle name="xl147" xfId="149"/>
    <cellStyle name="xl148" xfId="153"/>
    <cellStyle name="xl149" xfId="157"/>
    <cellStyle name="xl150" xfId="107"/>
    <cellStyle name="xl151" xfId="110"/>
    <cellStyle name="xl152" xfId="112"/>
    <cellStyle name="xl153" xfId="117"/>
    <cellStyle name="xl154" xfId="119"/>
    <cellStyle name="xl155" xfId="122"/>
    <cellStyle name="xl156" xfId="127"/>
    <cellStyle name="xl157" xfId="131"/>
    <cellStyle name="xl158" xfId="135"/>
    <cellStyle name="xl159" xfId="137"/>
    <cellStyle name="xl160" xfId="144"/>
    <cellStyle name="xl161" xfId="146"/>
    <cellStyle name="xl162" xfId="147"/>
    <cellStyle name="xl163" xfId="148"/>
    <cellStyle name="xl164" xfId="150"/>
    <cellStyle name="xl165" xfId="151"/>
    <cellStyle name="xl166" xfId="152"/>
    <cellStyle name="xl167" xfId="154"/>
    <cellStyle name="xl168" xfId="155"/>
    <cellStyle name="xl169" xfId="156"/>
    <cellStyle name="xl170" xfId="158"/>
    <cellStyle name="xl171" xfId="105"/>
    <cellStyle name="xl172" xfId="113"/>
    <cellStyle name="xl173" xfId="123"/>
    <cellStyle name="xl174" xfId="128"/>
    <cellStyle name="xl175" xfId="132"/>
    <cellStyle name="xl176" xfId="136"/>
    <cellStyle name="xl177" xfId="159"/>
    <cellStyle name="xl178" xfId="162"/>
    <cellStyle name="xl179" xfId="167"/>
    <cellStyle name="xl180" xfId="160"/>
    <cellStyle name="xl181" xfId="163"/>
    <cellStyle name="xl182" xfId="161"/>
    <cellStyle name="xl183" xfId="114"/>
    <cellStyle name="xl184" xfId="104"/>
    <cellStyle name="xl185" xfId="115"/>
    <cellStyle name="xl186" xfId="124"/>
    <cellStyle name="xl187" xfId="138"/>
    <cellStyle name="xl188" xfId="165"/>
    <cellStyle name="xl189" xfId="108"/>
    <cellStyle name="xl21" xfId="173"/>
    <cellStyle name="xl22" xfId="1"/>
    <cellStyle name="xl23" xfId="8"/>
    <cellStyle name="xl24" xfId="12"/>
    <cellStyle name="xl25" xfId="19"/>
    <cellStyle name="xl26" xfId="34"/>
    <cellStyle name="xl27" xfId="5"/>
    <cellStyle name="xl28" xfId="36"/>
    <cellStyle name="xl29" xfId="38"/>
    <cellStyle name="xl30" xfId="44"/>
    <cellStyle name="xl31" xfId="49"/>
    <cellStyle name="xl32" xfId="7"/>
    <cellStyle name="xl33" xfId="13"/>
    <cellStyle name="xl34" xfId="30"/>
    <cellStyle name="xl35" xfId="39"/>
    <cellStyle name="xl36" xfId="45"/>
    <cellStyle name="xl37" xfId="50"/>
    <cellStyle name="xl38" xfId="174"/>
    <cellStyle name="xl39" xfId="53"/>
    <cellStyle name="xl40" xfId="31"/>
    <cellStyle name="xl41" xfId="23"/>
    <cellStyle name="xl42" xfId="40"/>
    <cellStyle name="xl43" xfId="46"/>
    <cellStyle name="xl44" xfId="51"/>
    <cellStyle name="xl45" xfId="37"/>
    <cellStyle name="xl46" xfId="41"/>
    <cellStyle name="xl47" xfId="54"/>
    <cellStyle name="xl48" xfId="56"/>
    <cellStyle name="xl49" xfId="2"/>
    <cellStyle name="xl50" xfId="20"/>
    <cellStyle name="xl51" xfId="26"/>
    <cellStyle name="xl52" xfId="28"/>
    <cellStyle name="xl53" xfId="9"/>
    <cellStyle name="xl54" xfId="14"/>
    <cellStyle name="xl55" xfId="21"/>
    <cellStyle name="xl56" xfId="3"/>
    <cellStyle name="xl57" xfId="35"/>
    <cellStyle name="xl58" xfId="10"/>
    <cellStyle name="xl59" xfId="15"/>
    <cellStyle name="xl60" xfId="22"/>
    <cellStyle name="xl61" xfId="25"/>
    <cellStyle name="xl62" xfId="27"/>
    <cellStyle name="xl63" xfId="29"/>
    <cellStyle name="xl64" xfId="32"/>
    <cellStyle name="xl65" xfId="33"/>
    <cellStyle name="xl66" xfId="4"/>
    <cellStyle name="xl67" xfId="11"/>
    <cellStyle name="xl68" xfId="16"/>
    <cellStyle name="xl69" xfId="42"/>
    <cellStyle name="xl70" xfId="47"/>
    <cellStyle name="xl71" xfId="43"/>
    <cellStyle name="xl72" xfId="48"/>
    <cellStyle name="xl73" xfId="52"/>
    <cellStyle name="xl74" xfId="55"/>
    <cellStyle name="xl75" xfId="6"/>
    <cellStyle name="xl76" xfId="17"/>
    <cellStyle name="xl77" xfId="24"/>
    <cellStyle name="xl78" xfId="18"/>
    <cellStyle name="xl79" xfId="57"/>
    <cellStyle name="xl80" xfId="60"/>
    <cellStyle name="xl81" xfId="64"/>
    <cellStyle name="xl82" xfId="75"/>
    <cellStyle name="xl83" xfId="77"/>
    <cellStyle name="xl84" xfId="71"/>
    <cellStyle name="xl85" xfId="58"/>
    <cellStyle name="xl86" xfId="69"/>
    <cellStyle name="xl87" xfId="76"/>
    <cellStyle name="xl88" xfId="78"/>
    <cellStyle name="xl89" xfId="72"/>
    <cellStyle name="xl90" xfId="83"/>
    <cellStyle name="xl91" xfId="59"/>
    <cellStyle name="xl92" xfId="65"/>
    <cellStyle name="xl93" xfId="79"/>
    <cellStyle name="xl94" xfId="73"/>
    <cellStyle name="xl95" xfId="61"/>
    <cellStyle name="xl96" xfId="66"/>
    <cellStyle name="xl97" xfId="80"/>
    <cellStyle name="xl98" xfId="67"/>
    <cellStyle name="xl99" xfId="70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53"/>
  <sheetViews>
    <sheetView tabSelected="1" topLeftCell="A225" zoomScaleNormal="100" workbookViewId="0">
      <selection activeCell="H250" sqref="H250"/>
    </sheetView>
  </sheetViews>
  <sheetFormatPr defaultRowHeight="15"/>
  <cols>
    <col min="1" max="1" width="53.85546875" style="1" customWidth="1"/>
    <col min="2" max="2" width="20" style="1" customWidth="1"/>
    <col min="3" max="3" width="12.7109375" style="1" customWidth="1"/>
    <col min="4" max="4" width="14.7109375" style="1" customWidth="1"/>
    <col min="5" max="5" width="16.28515625" style="1" customWidth="1"/>
    <col min="6" max="6" width="9.7109375" style="1" customWidth="1"/>
    <col min="7" max="7" width="9.140625" style="1" customWidth="1"/>
    <col min="8" max="16384" width="9.140625" style="1"/>
  </cols>
  <sheetData>
    <row r="1" spans="1:7" ht="7.5" customHeight="1">
      <c r="A1" s="28" t="s">
        <v>339</v>
      </c>
      <c r="B1" s="28"/>
      <c r="C1" s="28"/>
      <c r="D1" s="28"/>
      <c r="E1" s="28"/>
      <c r="F1" s="2"/>
      <c r="G1" s="3"/>
    </row>
    <row r="2" spans="1:7" ht="12.95" customHeight="1">
      <c r="A2" s="29"/>
      <c r="B2" s="29"/>
      <c r="C2" s="29"/>
      <c r="D2" s="29"/>
      <c r="E2" s="29"/>
      <c r="F2" s="2"/>
      <c r="G2" s="3"/>
    </row>
    <row r="3" spans="1:7" ht="140.44999999999999" customHeight="1">
      <c r="A3" s="14" t="s">
        <v>340</v>
      </c>
      <c r="B3" s="14" t="s">
        <v>341</v>
      </c>
      <c r="C3" s="15" t="s">
        <v>342</v>
      </c>
      <c r="D3" s="15" t="s">
        <v>344</v>
      </c>
      <c r="E3" s="16" t="s">
        <v>343</v>
      </c>
      <c r="F3" s="4"/>
      <c r="G3" s="3"/>
    </row>
    <row r="4" spans="1:7" ht="11.45" customHeight="1" thickBot="1">
      <c r="A4" s="15" t="s">
        <v>0</v>
      </c>
      <c r="B4" s="15" t="s">
        <v>1</v>
      </c>
      <c r="C4" s="17" t="s">
        <v>2</v>
      </c>
      <c r="D4" s="17" t="s">
        <v>3</v>
      </c>
      <c r="E4" s="18">
        <v>5</v>
      </c>
      <c r="F4" s="4"/>
      <c r="G4" s="3"/>
    </row>
    <row r="5" spans="1:7" ht="30" customHeight="1">
      <c r="A5" s="23" t="s">
        <v>10</v>
      </c>
      <c r="B5" s="9" t="s">
        <v>4</v>
      </c>
      <c r="C5" s="22">
        <v>454509353.13</v>
      </c>
      <c r="D5" s="22">
        <v>197420211.02000001</v>
      </c>
      <c r="E5" s="24">
        <f>D5/C5*100</f>
        <v>43.435896238538646</v>
      </c>
      <c r="F5" s="5"/>
      <c r="G5" s="3"/>
    </row>
    <row r="6" spans="1:7" ht="14.25" customHeight="1">
      <c r="A6" s="19" t="s">
        <v>6</v>
      </c>
      <c r="B6" s="7"/>
      <c r="C6" s="7"/>
      <c r="D6" s="7"/>
      <c r="E6" s="24"/>
      <c r="F6" s="5"/>
      <c r="G6" s="3"/>
    </row>
    <row r="7" spans="1:7" ht="15" customHeight="1">
      <c r="A7" s="20" t="s">
        <v>11</v>
      </c>
      <c r="B7" s="21" t="s">
        <v>12</v>
      </c>
      <c r="C7" s="22">
        <v>62107074</v>
      </c>
      <c r="D7" s="22">
        <v>30231798.780000001</v>
      </c>
      <c r="E7" s="24">
        <f t="shared" ref="E7:E69" si="0">D7/C7*100</f>
        <v>48.676900766569688</v>
      </c>
      <c r="F7" s="5"/>
      <c r="G7" s="3"/>
    </row>
    <row r="8" spans="1:7" ht="24" customHeight="1">
      <c r="A8" s="20" t="s">
        <v>13</v>
      </c>
      <c r="B8" s="21" t="s">
        <v>14</v>
      </c>
      <c r="C8" s="22">
        <v>1813400</v>
      </c>
      <c r="D8" s="22">
        <v>864370.89</v>
      </c>
      <c r="E8" s="24">
        <f t="shared" si="0"/>
        <v>47.665759898533146</v>
      </c>
      <c r="F8" s="5"/>
      <c r="G8" s="3"/>
    </row>
    <row r="9" spans="1:7" ht="48" customHeight="1">
      <c r="A9" s="20" t="s">
        <v>15</v>
      </c>
      <c r="B9" s="21" t="s">
        <v>16</v>
      </c>
      <c r="C9" s="22">
        <v>1813400</v>
      </c>
      <c r="D9" s="22">
        <v>864370.89</v>
      </c>
      <c r="E9" s="24">
        <f t="shared" si="0"/>
        <v>47.665759898533146</v>
      </c>
      <c r="F9" s="5"/>
      <c r="G9" s="3"/>
    </row>
    <row r="10" spans="1:7" ht="24" customHeight="1">
      <c r="A10" s="20" t="s">
        <v>17</v>
      </c>
      <c r="B10" s="21" t="s">
        <v>18</v>
      </c>
      <c r="C10" s="22">
        <v>1813400</v>
      </c>
      <c r="D10" s="22">
        <v>864370.89</v>
      </c>
      <c r="E10" s="24">
        <f t="shared" si="0"/>
        <v>47.665759898533146</v>
      </c>
      <c r="F10" s="5"/>
      <c r="G10" s="3"/>
    </row>
    <row r="11" spans="1:7" ht="15" customHeight="1">
      <c r="A11" s="20" t="s">
        <v>19</v>
      </c>
      <c r="B11" s="21" t="s">
        <v>20</v>
      </c>
      <c r="C11" s="22">
        <v>1392800</v>
      </c>
      <c r="D11" s="22">
        <v>663879.31999999995</v>
      </c>
      <c r="E11" s="24">
        <f t="shared" si="0"/>
        <v>47.665086157380813</v>
      </c>
      <c r="F11" s="5"/>
      <c r="G11" s="3"/>
    </row>
    <row r="12" spans="1:7" ht="36" customHeight="1">
      <c r="A12" s="20" t="s">
        <v>21</v>
      </c>
      <c r="B12" s="21" t="s">
        <v>22</v>
      </c>
      <c r="C12" s="22">
        <v>420600</v>
      </c>
      <c r="D12" s="22">
        <v>200491.57</v>
      </c>
      <c r="E12" s="24">
        <f t="shared" si="0"/>
        <v>47.667990965287686</v>
      </c>
      <c r="F12" s="5"/>
      <c r="G12" s="3"/>
    </row>
    <row r="13" spans="1:7" ht="36" customHeight="1">
      <c r="A13" s="20" t="s">
        <v>23</v>
      </c>
      <c r="B13" s="21" t="s">
        <v>24</v>
      </c>
      <c r="C13" s="22">
        <v>2927900</v>
      </c>
      <c r="D13" s="22">
        <v>1686954.54</v>
      </c>
      <c r="E13" s="24">
        <f t="shared" si="0"/>
        <v>57.616535400799208</v>
      </c>
      <c r="F13" s="5"/>
      <c r="G13" s="3"/>
    </row>
    <row r="14" spans="1:7" ht="48" customHeight="1">
      <c r="A14" s="20" t="s">
        <v>15</v>
      </c>
      <c r="B14" s="21" t="s">
        <v>25</v>
      </c>
      <c r="C14" s="22">
        <v>2927900</v>
      </c>
      <c r="D14" s="22">
        <v>1686954.54</v>
      </c>
      <c r="E14" s="24">
        <f t="shared" si="0"/>
        <v>57.616535400799208</v>
      </c>
      <c r="F14" s="5"/>
      <c r="G14" s="3"/>
    </row>
    <row r="15" spans="1:7" ht="24" customHeight="1">
      <c r="A15" s="20" t="s">
        <v>17</v>
      </c>
      <c r="B15" s="21" t="s">
        <v>26</v>
      </c>
      <c r="C15" s="22">
        <v>2927900</v>
      </c>
      <c r="D15" s="22">
        <v>1686954.54</v>
      </c>
      <c r="E15" s="24">
        <f t="shared" si="0"/>
        <v>57.616535400799208</v>
      </c>
      <c r="F15" s="5"/>
      <c r="G15" s="3"/>
    </row>
    <row r="16" spans="1:7" ht="15" customHeight="1">
      <c r="A16" s="20" t="s">
        <v>19</v>
      </c>
      <c r="B16" s="21" t="s">
        <v>27</v>
      </c>
      <c r="C16" s="22">
        <v>2248830</v>
      </c>
      <c r="D16" s="22">
        <v>1298364.0900000001</v>
      </c>
      <c r="E16" s="24">
        <f t="shared" si="0"/>
        <v>57.735092914982467</v>
      </c>
      <c r="F16" s="5"/>
      <c r="G16" s="3"/>
    </row>
    <row r="17" spans="1:7" ht="36" customHeight="1">
      <c r="A17" s="20" t="s">
        <v>21</v>
      </c>
      <c r="B17" s="21" t="s">
        <v>28</v>
      </c>
      <c r="C17" s="22">
        <v>679070</v>
      </c>
      <c r="D17" s="22">
        <v>388590.45</v>
      </c>
      <c r="E17" s="24">
        <f t="shared" si="0"/>
        <v>57.223916532905292</v>
      </c>
      <c r="F17" s="5"/>
      <c r="G17" s="3"/>
    </row>
    <row r="18" spans="1:7" ht="36" customHeight="1">
      <c r="A18" s="20" t="s">
        <v>29</v>
      </c>
      <c r="B18" s="21" t="s">
        <v>30</v>
      </c>
      <c r="C18" s="22">
        <v>11780520</v>
      </c>
      <c r="D18" s="22">
        <v>5973574.8899999997</v>
      </c>
      <c r="E18" s="24">
        <f t="shared" si="0"/>
        <v>50.707225911929179</v>
      </c>
      <c r="F18" s="5"/>
      <c r="G18" s="3"/>
    </row>
    <row r="19" spans="1:7" ht="48" customHeight="1">
      <c r="A19" s="20" t="s">
        <v>15</v>
      </c>
      <c r="B19" s="21" t="s">
        <v>31</v>
      </c>
      <c r="C19" s="22">
        <v>11780520</v>
      </c>
      <c r="D19" s="22">
        <v>5973574.8899999997</v>
      </c>
      <c r="E19" s="24">
        <f t="shared" si="0"/>
        <v>50.707225911929179</v>
      </c>
      <c r="F19" s="5"/>
      <c r="G19" s="3"/>
    </row>
    <row r="20" spans="1:7" ht="24" customHeight="1">
      <c r="A20" s="20" t="s">
        <v>17</v>
      </c>
      <c r="B20" s="21" t="s">
        <v>32</v>
      </c>
      <c r="C20" s="22">
        <v>11780520</v>
      </c>
      <c r="D20" s="22">
        <v>5973574.8899999997</v>
      </c>
      <c r="E20" s="24">
        <f t="shared" si="0"/>
        <v>50.707225911929179</v>
      </c>
      <c r="F20" s="5"/>
      <c r="G20" s="3"/>
    </row>
    <row r="21" spans="1:7" ht="15" customHeight="1">
      <c r="A21" s="20" t="s">
        <v>19</v>
      </c>
      <c r="B21" s="21" t="s">
        <v>33</v>
      </c>
      <c r="C21" s="22">
        <v>8976948</v>
      </c>
      <c r="D21" s="22">
        <v>4513886.7300000004</v>
      </c>
      <c r="E21" s="24">
        <f t="shared" si="0"/>
        <v>50.283088751321728</v>
      </c>
      <c r="F21" s="5"/>
      <c r="G21" s="3"/>
    </row>
    <row r="22" spans="1:7" ht="24" customHeight="1">
      <c r="A22" s="20" t="s">
        <v>34</v>
      </c>
      <c r="B22" s="21" t="s">
        <v>35</v>
      </c>
      <c r="C22" s="22">
        <v>110822</v>
      </c>
      <c r="D22" s="22">
        <v>110822</v>
      </c>
      <c r="E22" s="24">
        <f t="shared" si="0"/>
        <v>100</v>
      </c>
      <c r="F22" s="5"/>
      <c r="G22" s="3"/>
    </row>
    <row r="23" spans="1:7" ht="36" customHeight="1">
      <c r="A23" s="20" t="s">
        <v>21</v>
      </c>
      <c r="B23" s="21" t="s">
        <v>36</v>
      </c>
      <c r="C23" s="22">
        <v>2692750</v>
      </c>
      <c r="D23" s="22">
        <v>1348866.16</v>
      </c>
      <c r="E23" s="24">
        <f t="shared" si="0"/>
        <v>50.092513601336918</v>
      </c>
      <c r="F23" s="5"/>
      <c r="G23" s="3"/>
    </row>
    <row r="24" spans="1:7" ht="15" customHeight="1">
      <c r="A24" s="20" t="s">
        <v>37</v>
      </c>
      <c r="B24" s="21" t="s">
        <v>38</v>
      </c>
      <c r="C24" s="22">
        <v>251509</v>
      </c>
      <c r="D24" s="22">
        <v>114479</v>
      </c>
      <c r="E24" s="24">
        <f t="shared" si="0"/>
        <v>45.516860231641807</v>
      </c>
      <c r="F24" s="5"/>
      <c r="G24" s="3"/>
    </row>
    <row r="25" spans="1:7" ht="24" customHeight="1">
      <c r="A25" s="20" t="s">
        <v>39</v>
      </c>
      <c r="B25" s="21" t="s">
        <v>40</v>
      </c>
      <c r="C25" s="22">
        <v>251509</v>
      </c>
      <c r="D25" s="22">
        <v>114479</v>
      </c>
      <c r="E25" s="24">
        <f t="shared" si="0"/>
        <v>45.516860231641807</v>
      </c>
      <c r="F25" s="5"/>
      <c r="G25" s="3"/>
    </row>
    <row r="26" spans="1:7" ht="24" customHeight="1">
      <c r="A26" s="20" t="s">
        <v>41</v>
      </c>
      <c r="B26" s="21" t="s">
        <v>42</v>
      </c>
      <c r="C26" s="22">
        <v>251509</v>
      </c>
      <c r="D26" s="22">
        <v>114479</v>
      </c>
      <c r="E26" s="24">
        <f t="shared" si="0"/>
        <v>45.516860231641807</v>
      </c>
      <c r="F26" s="5"/>
      <c r="G26" s="3"/>
    </row>
    <row r="27" spans="1:7" ht="15" customHeight="1">
      <c r="A27" s="20" t="s">
        <v>43</v>
      </c>
      <c r="B27" s="21" t="s">
        <v>44</v>
      </c>
      <c r="C27" s="22">
        <v>251509</v>
      </c>
      <c r="D27" s="22">
        <v>114479</v>
      </c>
      <c r="E27" s="24">
        <f t="shared" si="0"/>
        <v>45.516860231641807</v>
      </c>
      <c r="F27" s="5"/>
      <c r="G27" s="3"/>
    </row>
    <row r="28" spans="1:7" ht="24" customHeight="1">
      <c r="A28" s="20" t="s">
        <v>45</v>
      </c>
      <c r="B28" s="21" t="s">
        <v>46</v>
      </c>
      <c r="C28" s="22">
        <v>4280000</v>
      </c>
      <c r="D28" s="22">
        <v>1976737.33</v>
      </c>
      <c r="E28" s="24">
        <f t="shared" si="0"/>
        <v>46.185451635514021</v>
      </c>
      <c r="F28" s="5"/>
      <c r="G28" s="3"/>
    </row>
    <row r="29" spans="1:7" ht="48" customHeight="1">
      <c r="A29" s="20" t="s">
        <v>15</v>
      </c>
      <c r="B29" s="21" t="s">
        <v>47</v>
      </c>
      <c r="C29" s="22">
        <v>4265886</v>
      </c>
      <c r="D29" s="22">
        <v>1963623.47</v>
      </c>
      <c r="E29" s="24">
        <f t="shared" si="0"/>
        <v>46.030847284714127</v>
      </c>
      <c r="F29" s="5"/>
      <c r="G29" s="3"/>
    </row>
    <row r="30" spans="1:7" ht="24" customHeight="1">
      <c r="A30" s="20" t="s">
        <v>17</v>
      </c>
      <c r="B30" s="21" t="s">
        <v>48</v>
      </c>
      <c r="C30" s="22">
        <v>4265886</v>
      </c>
      <c r="D30" s="22">
        <v>1963623.47</v>
      </c>
      <c r="E30" s="24">
        <f t="shared" si="0"/>
        <v>46.030847284714127</v>
      </c>
      <c r="F30" s="5"/>
      <c r="G30" s="3"/>
    </row>
    <row r="31" spans="1:7" ht="15" customHeight="1">
      <c r="A31" s="20" t="s">
        <v>19</v>
      </c>
      <c r="B31" s="21" t="s">
        <v>49</v>
      </c>
      <c r="C31" s="22">
        <v>3273097.27</v>
      </c>
      <c r="D31" s="22">
        <v>1518245.26</v>
      </c>
      <c r="E31" s="24">
        <f t="shared" si="0"/>
        <v>46.385583279656089</v>
      </c>
      <c r="F31" s="5"/>
      <c r="G31" s="3"/>
    </row>
    <row r="32" spans="1:7" ht="24" customHeight="1">
      <c r="A32" s="20" t="s">
        <v>34</v>
      </c>
      <c r="B32" s="21" t="s">
        <v>50</v>
      </c>
      <c r="C32" s="22">
        <v>4686</v>
      </c>
      <c r="D32" s="22">
        <v>2790</v>
      </c>
      <c r="E32" s="24">
        <f t="shared" si="0"/>
        <v>59.539052496798973</v>
      </c>
      <c r="F32" s="5"/>
      <c r="G32" s="3"/>
    </row>
    <row r="33" spans="1:7" ht="36" customHeight="1">
      <c r="A33" s="20" t="s">
        <v>21</v>
      </c>
      <c r="B33" s="21" t="s">
        <v>51</v>
      </c>
      <c r="C33" s="22">
        <v>988102.73</v>
      </c>
      <c r="D33" s="22">
        <v>442588.21</v>
      </c>
      <c r="E33" s="24">
        <f t="shared" si="0"/>
        <v>44.791720188851222</v>
      </c>
      <c r="F33" s="5"/>
      <c r="G33" s="3"/>
    </row>
    <row r="34" spans="1:7" ht="24" customHeight="1">
      <c r="A34" s="20" t="s">
        <v>39</v>
      </c>
      <c r="B34" s="21" t="s">
        <v>52</v>
      </c>
      <c r="C34" s="22">
        <v>13114</v>
      </c>
      <c r="D34" s="22">
        <v>13113.86</v>
      </c>
      <c r="E34" s="24">
        <f t="shared" si="0"/>
        <v>99.998932438615228</v>
      </c>
      <c r="F34" s="5"/>
      <c r="G34" s="3"/>
    </row>
    <row r="35" spans="1:7" ht="24" customHeight="1">
      <c r="A35" s="20" t="s">
        <v>41</v>
      </c>
      <c r="B35" s="21" t="s">
        <v>53</v>
      </c>
      <c r="C35" s="22">
        <v>13114</v>
      </c>
      <c r="D35" s="22">
        <v>13113.86</v>
      </c>
      <c r="E35" s="24">
        <f t="shared" si="0"/>
        <v>99.998932438615228</v>
      </c>
      <c r="F35" s="5"/>
      <c r="G35" s="3"/>
    </row>
    <row r="36" spans="1:7" ht="15" customHeight="1">
      <c r="A36" s="20" t="s">
        <v>43</v>
      </c>
      <c r="B36" s="21" t="s">
        <v>54</v>
      </c>
      <c r="C36" s="22">
        <v>13114</v>
      </c>
      <c r="D36" s="22">
        <v>13113.86</v>
      </c>
      <c r="E36" s="24">
        <f t="shared" si="0"/>
        <v>99.998932438615228</v>
      </c>
      <c r="F36" s="5"/>
      <c r="G36" s="3"/>
    </row>
    <row r="37" spans="1:7" ht="15" customHeight="1">
      <c r="A37" s="20" t="s">
        <v>55</v>
      </c>
      <c r="B37" s="21" t="s">
        <v>56</v>
      </c>
      <c r="C37" s="22">
        <v>1000</v>
      </c>
      <c r="D37" s="22" t="s">
        <v>5</v>
      </c>
      <c r="E37" s="24"/>
      <c r="F37" s="5"/>
      <c r="G37" s="3"/>
    </row>
    <row r="38" spans="1:7" ht="15" customHeight="1">
      <c r="A38" s="20" t="s">
        <v>57</v>
      </c>
      <c r="B38" s="21" t="s">
        <v>58</v>
      </c>
      <c r="C38" s="22">
        <v>1000</v>
      </c>
      <c r="D38" s="22" t="s">
        <v>5</v>
      </c>
      <c r="E38" s="24"/>
      <c r="F38" s="5"/>
      <c r="G38" s="3"/>
    </row>
    <row r="39" spans="1:7" ht="15" customHeight="1">
      <c r="A39" s="20" t="s">
        <v>59</v>
      </c>
      <c r="B39" s="21" t="s">
        <v>60</v>
      </c>
      <c r="C39" s="22">
        <v>1000</v>
      </c>
      <c r="D39" s="22" t="s">
        <v>5</v>
      </c>
      <c r="E39" s="24"/>
      <c r="F39" s="5"/>
      <c r="G39" s="3"/>
    </row>
    <row r="40" spans="1:7" ht="15" customHeight="1">
      <c r="A40" s="20" t="s">
        <v>61</v>
      </c>
      <c r="B40" s="21" t="s">
        <v>62</v>
      </c>
      <c r="C40" s="22">
        <v>2855000</v>
      </c>
      <c r="D40" s="22">
        <v>2563478</v>
      </c>
      <c r="E40" s="24">
        <f t="shared" si="0"/>
        <v>89.789071803852892</v>
      </c>
      <c r="F40" s="5"/>
      <c r="G40" s="3"/>
    </row>
    <row r="41" spans="1:7" ht="15" customHeight="1">
      <c r="A41" s="20" t="s">
        <v>55</v>
      </c>
      <c r="B41" s="21" t="s">
        <v>63</v>
      </c>
      <c r="C41" s="22">
        <v>2855000</v>
      </c>
      <c r="D41" s="22">
        <v>2563478</v>
      </c>
      <c r="E41" s="24">
        <f t="shared" si="0"/>
        <v>89.789071803852892</v>
      </c>
      <c r="F41" s="5"/>
      <c r="G41" s="3"/>
    </row>
    <row r="42" spans="1:7" ht="15" customHeight="1">
      <c r="A42" s="20" t="s">
        <v>64</v>
      </c>
      <c r="B42" s="21" t="s">
        <v>65</v>
      </c>
      <c r="C42" s="22">
        <v>2855000</v>
      </c>
      <c r="D42" s="22">
        <v>2563478</v>
      </c>
      <c r="E42" s="24">
        <f t="shared" si="0"/>
        <v>89.789071803852892</v>
      </c>
      <c r="F42" s="5"/>
      <c r="G42" s="3"/>
    </row>
    <row r="43" spans="1:7" ht="15" customHeight="1">
      <c r="A43" s="20" t="s">
        <v>66</v>
      </c>
      <c r="B43" s="21" t="s">
        <v>67</v>
      </c>
      <c r="C43" s="22">
        <v>100000</v>
      </c>
      <c r="D43" s="22" t="s">
        <v>5</v>
      </c>
      <c r="E43" s="24"/>
      <c r="F43" s="5"/>
      <c r="G43" s="3"/>
    </row>
    <row r="44" spans="1:7" ht="15" customHeight="1">
      <c r="A44" s="20" t="s">
        <v>55</v>
      </c>
      <c r="B44" s="21" t="s">
        <v>68</v>
      </c>
      <c r="C44" s="22">
        <v>100000</v>
      </c>
      <c r="D44" s="22" t="s">
        <v>5</v>
      </c>
      <c r="E44" s="24"/>
      <c r="F44" s="5"/>
      <c r="G44" s="3"/>
    </row>
    <row r="45" spans="1:7" ht="15" customHeight="1">
      <c r="A45" s="20" t="s">
        <v>69</v>
      </c>
      <c r="B45" s="21" t="s">
        <v>70</v>
      </c>
      <c r="C45" s="22">
        <v>100000</v>
      </c>
      <c r="D45" s="22" t="s">
        <v>5</v>
      </c>
      <c r="E45" s="24"/>
      <c r="F45" s="5"/>
      <c r="G45" s="3"/>
    </row>
    <row r="46" spans="1:7" ht="15" customHeight="1">
      <c r="A46" s="20" t="s">
        <v>71</v>
      </c>
      <c r="B46" s="21" t="s">
        <v>72</v>
      </c>
      <c r="C46" s="22">
        <v>38098745</v>
      </c>
      <c r="D46" s="22">
        <v>17052204.129999999</v>
      </c>
      <c r="E46" s="24">
        <f t="shared" si="0"/>
        <v>44.757915595382471</v>
      </c>
      <c r="F46" s="5"/>
      <c r="G46" s="3"/>
    </row>
    <row r="47" spans="1:7" ht="48" customHeight="1">
      <c r="A47" s="20" t="s">
        <v>15</v>
      </c>
      <c r="B47" s="21" t="s">
        <v>73</v>
      </c>
      <c r="C47" s="22">
        <v>18458118</v>
      </c>
      <c r="D47" s="22">
        <v>9191328.9399999995</v>
      </c>
      <c r="E47" s="24">
        <f t="shared" si="0"/>
        <v>49.795590969783596</v>
      </c>
      <c r="F47" s="5"/>
      <c r="G47" s="3"/>
    </row>
    <row r="48" spans="1:7" ht="15" customHeight="1">
      <c r="A48" s="20" t="s">
        <v>74</v>
      </c>
      <c r="B48" s="21" t="s">
        <v>75</v>
      </c>
      <c r="C48" s="22">
        <v>10806999</v>
      </c>
      <c r="D48" s="22">
        <v>5489977.0499999998</v>
      </c>
      <c r="E48" s="24">
        <f t="shared" si="0"/>
        <v>50.800199481835797</v>
      </c>
      <c r="F48" s="5"/>
      <c r="G48" s="3"/>
    </row>
    <row r="49" spans="1:7" ht="15" customHeight="1">
      <c r="A49" s="20" t="s">
        <v>76</v>
      </c>
      <c r="B49" s="21" t="s">
        <v>77</v>
      </c>
      <c r="C49" s="22">
        <v>8403000</v>
      </c>
      <c r="D49" s="22">
        <v>4217149.18</v>
      </c>
      <c r="E49" s="24">
        <f t="shared" si="0"/>
        <v>50.186233250029744</v>
      </c>
      <c r="F49" s="5"/>
      <c r="G49" s="3"/>
    </row>
    <row r="50" spans="1:7" ht="24" customHeight="1">
      <c r="A50" s="20" t="s">
        <v>78</v>
      </c>
      <c r="B50" s="21" t="s">
        <v>79</v>
      </c>
      <c r="C50" s="22">
        <v>15000</v>
      </c>
      <c r="D50" s="22">
        <v>7500</v>
      </c>
      <c r="E50" s="24">
        <f t="shared" si="0"/>
        <v>50</v>
      </c>
      <c r="F50" s="5"/>
      <c r="G50" s="3"/>
    </row>
    <row r="51" spans="1:7" ht="24" customHeight="1">
      <c r="A51" s="20" t="s">
        <v>80</v>
      </c>
      <c r="B51" s="21" t="s">
        <v>81</v>
      </c>
      <c r="C51" s="22">
        <v>2388999</v>
      </c>
      <c r="D51" s="22">
        <v>1265327.8700000001</v>
      </c>
      <c r="E51" s="24">
        <f t="shared" si="0"/>
        <v>52.964771856329783</v>
      </c>
      <c r="F51" s="5"/>
      <c r="G51" s="3"/>
    </row>
    <row r="52" spans="1:7" ht="24" customHeight="1">
      <c r="A52" s="20" t="s">
        <v>17</v>
      </c>
      <c r="B52" s="21" t="s">
        <v>82</v>
      </c>
      <c r="C52" s="22">
        <v>7651119</v>
      </c>
      <c r="D52" s="22">
        <v>3701351.89</v>
      </c>
      <c r="E52" s="24">
        <f t="shared" si="0"/>
        <v>48.376608571896476</v>
      </c>
      <c r="F52" s="5"/>
      <c r="G52" s="3"/>
    </row>
    <row r="53" spans="1:7" ht="15" customHeight="1">
      <c r="A53" s="20" t="s">
        <v>19</v>
      </c>
      <c r="B53" s="21" t="s">
        <v>83</v>
      </c>
      <c r="C53" s="22">
        <v>5902980</v>
      </c>
      <c r="D53" s="22">
        <v>2902618.45</v>
      </c>
      <c r="E53" s="24">
        <f t="shared" si="0"/>
        <v>49.172086810390688</v>
      </c>
      <c r="F53" s="5"/>
      <c r="G53" s="3"/>
    </row>
    <row r="54" spans="1:7" ht="24" customHeight="1">
      <c r="A54" s="20" t="s">
        <v>34</v>
      </c>
      <c r="B54" s="21" t="s">
        <v>84</v>
      </c>
      <c r="C54" s="22">
        <v>2500</v>
      </c>
      <c r="D54" s="22">
        <v>2500</v>
      </c>
      <c r="E54" s="24">
        <f t="shared" si="0"/>
        <v>100</v>
      </c>
      <c r="F54" s="5"/>
      <c r="G54" s="3"/>
    </row>
    <row r="55" spans="1:7" ht="36" customHeight="1">
      <c r="A55" s="20" t="s">
        <v>21</v>
      </c>
      <c r="B55" s="21" t="s">
        <v>85</v>
      </c>
      <c r="C55" s="22">
        <v>1745639</v>
      </c>
      <c r="D55" s="22">
        <v>796233.44</v>
      </c>
      <c r="E55" s="24">
        <f t="shared" si="0"/>
        <v>45.612720614055938</v>
      </c>
      <c r="F55" s="5"/>
      <c r="G55" s="3"/>
    </row>
    <row r="56" spans="1:7" ht="24" customHeight="1">
      <c r="A56" s="20" t="s">
        <v>39</v>
      </c>
      <c r="B56" s="21" t="s">
        <v>86</v>
      </c>
      <c r="C56" s="22">
        <v>13040116</v>
      </c>
      <c r="D56" s="22">
        <v>4476381.3</v>
      </c>
      <c r="E56" s="24">
        <f t="shared" si="0"/>
        <v>34.327772084236059</v>
      </c>
      <c r="F56" s="5"/>
      <c r="G56" s="3"/>
    </row>
    <row r="57" spans="1:7" ht="24" customHeight="1">
      <c r="A57" s="20" t="s">
        <v>41</v>
      </c>
      <c r="B57" s="21" t="s">
        <v>87</v>
      </c>
      <c r="C57" s="22">
        <v>13040116</v>
      </c>
      <c r="D57" s="22">
        <v>4476381.3</v>
      </c>
      <c r="E57" s="24">
        <f t="shared" si="0"/>
        <v>34.327772084236059</v>
      </c>
      <c r="F57" s="5"/>
      <c r="G57" s="3"/>
    </row>
    <row r="58" spans="1:7" ht="15" customHeight="1">
      <c r="A58" s="20" t="s">
        <v>43</v>
      </c>
      <c r="B58" s="21" t="s">
        <v>88</v>
      </c>
      <c r="C58" s="22">
        <v>13040116</v>
      </c>
      <c r="D58" s="22">
        <v>4476381.3</v>
      </c>
      <c r="E58" s="24">
        <f t="shared" si="0"/>
        <v>34.327772084236059</v>
      </c>
      <c r="F58" s="5"/>
      <c r="G58" s="3"/>
    </row>
    <row r="59" spans="1:7" ht="15" customHeight="1">
      <c r="A59" s="20" t="s">
        <v>89</v>
      </c>
      <c r="B59" s="21" t="s">
        <v>90</v>
      </c>
      <c r="C59" s="22">
        <v>60000</v>
      </c>
      <c r="D59" s="22">
        <v>15000</v>
      </c>
      <c r="E59" s="24">
        <f t="shared" si="0"/>
        <v>25</v>
      </c>
      <c r="F59" s="5"/>
      <c r="G59" s="3"/>
    </row>
    <row r="60" spans="1:7" ht="15" customHeight="1">
      <c r="A60" s="20" t="s">
        <v>8</v>
      </c>
      <c r="B60" s="21" t="s">
        <v>91</v>
      </c>
      <c r="C60" s="22">
        <v>60000</v>
      </c>
      <c r="D60" s="22">
        <v>15000</v>
      </c>
      <c r="E60" s="24">
        <f t="shared" si="0"/>
        <v>25</v>
      </c>
      <c r="F60" s="5"/>
      <c r="G60" s="3"/>
    </row>
    <row r="61" spans="1:7" ht="24" customHeight="1">
      <c r="A61" s="20" t="s">
        <v>92</v>
      </c>
      <c r="B61" s="21" t="s">
        <v>93</v>
      </c>
      <c r="C61" s="22">
        <v>6092511</v>
      </c>
      <c r="D61" s="22">
        <v>3164304.16</v>
      </c>
      <c r="E61" s="24">
        <f t="shared" si="0"/>
        <v>51.937602738837896</v>
      </c>
      <c r="F61" s="5"/>
      <c r="G61" s="3"/>
    </row>
    <row r="62" spans="1:7" ht="15" customHeight="1">
      <c r="A62" s="20" t="s">
        <v>94</v>
      </c>
      <c r="B62" s="21" t="s">
        <v>95</v>
      </c>
      <c r="C62" s="22">
        <v>6092511</v>
      </c>
      <c r="D62" s="22">
        <v>3164304.16</v>
      </c>
      <c r="E62" s="24">
        <f t="shared" si="0"/>
        <v>51.937602738837896</v>
      </c>
      <c r="F62" s="5"/>
      <c r="G62" s="3"/>
    </row>
    <row r="63" spans="1:7" ht="36" customHeight="1">
      <c r="A63" s="20" t="s">
        <v>96</v>
      </c>
      <c r="B63" s="21" t="s">
        <v>97</v>
      </c>
      <c r="C63" s="22">
        <v>6092511</v>
      </c>
      <c r="D63" s="22">
        <v>3164304.16</v>
      </c>
      <c r="E63" s="24">
        <f t="shared" si="0"/>
        <v>51.937602738837896</v>
      </c>
      <c r="F63" s="5"/>
      <c r="G63" s="3"/>
    </row>
    <row r="64" spans="1:7" ht="15" customHeight="1">
      <c r="A64" s="20" t="s">
        <v>55</v>
      </c>
      <c r="B64" s="21" t="s">
        <v>98</v>
      </c>
      <c r="C64" s="22">
        <v>448000</v>
      </c>
      <c r="D64" s="22">
        <v>205189.73</v>
      </c>
      <c r="E64" s="24">
        <f t="shared" si="0"/>
        <v>45.801279017857141</v>
      </c>
      <c r="F64" s="5"/>
      <c r="G64" s="3"/>
    </row>
    <row r="65" spans="1:7" ht="15" customHeight="1">
      <c r="A65" s="20" t="s">
        <v>57</v>
      </c>
      <c r="B65" s="21" t="s">
        <v>99</v>
      </c>
      <c r="C65" s="22">
        <v>448000</v>
      </c>
      <c r="D65" s="22">
        <v>205189.73</v>
      </c>
      <c r="E65" s="24">
        <f t="shared" si="0"/>
        <v>45.801279017857141</v>
      </c>
      <c r="F65" s="5"/>
      <c r="G65" s="3"/>
    </row>
    <row r="66" spans="1:7" ht="15" customHeight="1">
      <c r="A66" s="20" t="s">
        <v>100</v>
      </c>
      <c r="B66" s="21" t="s">
        <v>101</v>
      </c>
      <c r="C66" s="22">
        <v>306000</v>
      </c>
      <c r="D66" s="22">
        <v>140770</v>
      </c>
      <c r="E66" s="24">
        <f t="shared" si="0"/>
        <v>46.003267973856211</v>
      </c>
      <c r="F66" s="5"/>
      <c r="G66" s="3"/>
    </row>
    <row r="67" spans="1:7" ht="15" customHeight="1">
      <c r="A67" s="20" t="s">
        <v>102</v>
      </c>
      <c r="B67" s="21" t="s">
        <v>103</v>
      </c>
      <c r="C67" s="22">
        <v>32500</v>
      </c>
      <c r="D67" s="22">
        <v>21827.03</v>
      </c>
      <c r="E67" s="24">
        <f t="shared" si="0"/>
        <v>67.16009230769231</v>
      </c>
      <c r="F67" s="5"/>
      <c r="G67" s="3"/>
    </row>
    <row r="68" spans="1:7" ht="15" customHeight="1">
      <c r="A68" s="20" t="s">
        <v>59</v>
      </c>
      <c r="B68" s="21" t="s">
        <v>104</v>
      </c>
      <c r="C68" s="22">
        <v>109500</v>
      </c>
      <c r="D68" s="22">
        <v>42592.7</v>
      </c>
      <c r="E68" s="24">
        <f t="shared" si="0"/>
        <v>38.897442922374424</v>
      </c>
      <c r="F68" s="5"/>
      <c r="G68" s="3"/>
    </row>
    <row r="69" spans="1:7" ht="15" customHeight="1">
      <c r="A69" s="20" t="s">
        <v>105</v>
      </c>
      <c r="B69" s="21" t="s">
        <v>106</v>
      </c>
      <c r="C69" s="22">
        <v>468200</v>
      </c>
      <c r="D69" s="22">
        <v>234100</v>
      </c>
      <c r="E69" s="24">
        <f t="shared" si="0"/>
        <v>50</v>
      </c>
      <c r="F69" s="5"/>
      <c r="G69" s="3"/>
    </row>
    <row r="70" spans="1:7" ht="15" customHeight="1">
      <c r="A70" s="20" t="s">
        <v>107</v>
      </c>
      <c r="B70" s="21" t="s">
        <v>108</v>
      </c>
      <c r="C70" s="22">
        <v>468200</v>
      </c>
      <c r="D70" s="22">
        <v>234100</v>
      </c>
      <c r="E70" s="24">
        <f t="shared" ref="E70:E113" si="1">D70/C70*100</f>
        <v>50</v>
      </c>
      <c r="F70" s="5"/>
      <c r="G70" s="3"/>
    </row>
    <row r="71" spans="1:7" ht="15" customHeight="1">
      <c r="A71" s="20" t="s">
        <v>89</v>
      </c>
      <c r="B71" s="21" t="s">
        <v>109</v>
      </c>
      <c r="C71" s="22">
        <v>468200</v>
      </c>
      <c r="D71" s="22">
        <v>234100</v>
      </c>
      <c r="E71" s="24">
        <f t="shared" si="1"/>
        <v>50</v>
      </c>
      <c r="F71" s="5"/>
      <c r="G71" s="3"/>
    </row>
    <row r="72" spans="1:7" ht="15" customHeight="1">
      <c r="A72" s="20" t="s">
        <v>110</v>
      </c>
      <c r="B72" s="21" t="s">
        <v>111</v>
      </c>
      <c r="C72" s="22">
        <v>468200</v>
      </c>
      <c r="D72" s="22">
        <v>234100</v>
      </c>
      <c r="E72" s="24">
        <f t="shared" si="1"/>
        <v>50</v>
      </c>
      <c r="F72" s="5"/>
      <c r="G72" s="3"/>
    </row>
    <row r="73" spans="1:7" ht="15" customHeight="1">
      <c r="A73" s="20" t="s">
        <v>112</v>
      </c>
      <c r="B73" s="21" t="s">
        <v>113</v>
      </c>
      <c r="C73" s="22">
        <v>13750435</v>
      </c>
      <c r="D73" s="22">
        <v>3417998.61</v>
      </c>
      <c r="E73" s="24">
        <f t="shared" si="1"/>
        <v>24.857385311810134</v>
      </c>
      <c r="F73" s="5"/>
      <c r="G73" s="3"/>
    </row>
    <row r="74" spans="1:7" ht="15" customHeight="1">
      <c r="A74" s="20" t="s">
        <v>114</v>
      </c>
      <c r="B74" s="21" t="s">
        <v>115</v>
      </c>
      <c r="C74" s="22">
        <v>275285</v>
      </c>
      <c r="D74" s="22" t="s">
        <v>5</v>
      </c>
      <c r="E74" s="24"/>
      <c r="F74" s="5"/>
      <c r="G74" s="3"/>
    </row>
    <row r="75" spans="1:7" ht="24" customHeight="1">
      <c r="A75" s="20" t="s">
        <v>39</v>
      </c>
      <c r="B75" s="21" t="s">
        <v>116</v>
      </c>
      <c r="C75" s="22">
        <v>275285</v>
      </c>
      <c r="D75" s="22" t="s">
        <v>5</v>
      </c>
      <c r="E75" s="24"/>
      <c r="F75" s="5"/>
      <c r="G75" s="3"/>
    </row>
    <row r="76" spans="1:7" ht="24" customHeight="1">
      <c r="A76" s="20" t="s">
        <v>41</v>
      </c>
      <c r="B76" s="21" t="s">
        <v>117</v>
      </c>
      <c r="C76" s="22">
        <v>275285</v>
      </c>
      <c r="D76" s="22" t="s">
        <v>5</v>
      </c>
      <c r="E76" s="24"/>
      <c r="F76" s="5"/>
      <c r="G76" s="3"/>
    </row>
    <row r="77" spans="1:7" ht="15" customHeight="1">
      <c r="A77" s="20" t="s">
        <v>43</v>
      </c>
      <c r="B77" s="21" t="s">
        <v>118</v>
      </c>
      <c r="C77" s="22">
        <v>275285</v>
      </c>
      <c r="D77" s="22" t="s">
        <v>5</v>
      </c>
      <c r="E77" s="24"/>
      <c r="F77" s="5"/>
      <c r="G77" s="3"/>
    </row>
    <row r="78" spans="1:7" ht="15" customHeight="1">
      <c r="A78" s="20" t="s">
        <v>119</v>
      </c>
      <c r="B78" s="21" t="s">
        <v>120</v>
      </c>
      <c r="C78" s="22">
        <v>800000</v>
      </c>
      <c r="D78" s="22">
        <v>333330</v>
      </c>
      <c r="E78" s="24">
        <f t="shared" si="1"/>
        <v>41.666249999999998</v>
      </c>
      <c r="F78" s="5"/>
      <c r="G78" s="3"/>
    </row>
    <row r="79" spans="1:7" ht="15" customHeight="1">
      <c r="A79" s="20" t="s">
        <v>55</v>
      </c>
      <c r="B79" s="21" t="s">
        <v>121</v>
      </c>
      <c r="C79" s="22">
        <v>800000</v>
      </c>
      <c r="D79" s="22">
        <v>333330</v>
      </c>
      <c r="E79" s="24">
        <f t="shared" si="1"/>
        <v>41.666249999999998</v>
      </c>
      <c r="F79" s="5"/>
      <c r="G79" s="3"/>
    </row>
    <row r="80" spans="1:7" ht="36" customHeight="1">
      <c r="A80" s="20" t="s">
        <v>122</v>
      </c>
      <c r="B80" s="21" t="s">
        <v>123</v>
      </c>
      <c r="C80" s="22">
        <v>800000</v>
      </c>
      <c r="D80" s="22">
        <v>333330</v>
      </c>
      <c r="E80" s="24">
        <f t="shared" si="1"/>
        <v>41.666249999999998</v>
      </c>
      <c r="F80" s="5"/>
      <c r="G80" s="3"/>
    </row>
    <row r="81" spans="1:7" ht="36" customHeight="1">
      <c r="A81" s="20" t="s">
        <v>124</v>
      </c>
      <c r="B81" s="21" t="s">
        <v>125</v>
      </c>
      <c r="C81" s="22">
        <v>800000</v>
      </c>
      <c r="D81" s="22">
        <v>333330</v>
      </c>
      <c r="E81" s="24">
        <f t="shared" si="1"/>
        <v>41.666249999999998</v>
      </c>
      <c r="F81" s="5"/>
      <c r="G81" s="3"/>
    </row>
    <row r="82" spans="1:7" ht="15" customHeight="1">
      <c r="A82" s="20" t="s">
        <v>126</v>
      </c>
      <c r="B82" s="21" t="s">
        <v>127</v>
      </c>
      <c r="C82" s="22">
        <v>3600800</v>
      </c>
      <c r="D82" s="22">
        <v>491610.5</v>
      </c>
      <c r="E82" s="24">
        <f t="shared" si="1"/>
        <v>13.652813263719175</v>
      </c>
      <c r="F82" s="5"/>
      <c r="G82" s="3"/>
    </row>
    <row r="83" spans="1:7" ht="24" customHeight="1">
      <c r="A83" s="20" t="s">
        <v>39</v>
      </c>
      <c r="B83" s="21" t="s">
        <v>128</v>
      </c>
      <c r="C83" s="22">
        <v>3600800</v>
      </c>
      <c r="D83" s="22">
        <v>491610.5</v>
      </c>
      <c r="E83" s="24">
        <f t="shared" si="1"/>
        <v>13.652813263719175</v>
      </c>
      <c r="F83" s="5"/>
      <c r="G83" s="3"/>
    </row>
    <row r="84" spans="1:7" ht="24" customHeight="1">
      <c r="A84" s="20" t="s">
        <v>41</v>
      </c>
      <c r="B84" s="21" t="s">
        <v>129</v>
      </c>
      <c r="C84" s="22">
        <v>3600800</v>
      </c>
      <c r="D84" s="22">
        <v>491610.5</v>
      </c>
      <c r="E84" s="24">
        <f t="shared" si="1"/>
        <v>13.652813263719175</v>
      </c>
      <c r="F84" s="5"/>
      <c r="G84" s="3"/>
    </row>
    <row r="85" spans="1:7" ht="15" customHeight="1">
      <c r="A85" s="20" t="s">
        <v>43</v>
      </c>
      <c r="B85" s="21" t="s">
        <v>130</v>
      </c>
      <c r="C85" s="22">
        <v>3600800</v>
      </c>
      <c r="D85" s="22">
        <v>491610.5</v>
      </c>
      <c r="E85" s="24">
        <f t="shared" si="1"/>
        <v>13.652813263719175</v>
      </c>
      <c r="F85" s="5"/>
      <c r="G85" s="3"/>
    </row>
    <row r="86" spans="1:7" ht="15" customHeight="1">
      <c r="A86" s="20" t="s">
        <v>131</v>
      </c>
      <c r="B86" s="21" t="s">
        <v>132</v>
      </c>
      <c r="C86" s="22">
        <v>9074350</v>
      </c>
      <c r="D86" s="22">
        <v>2593058.11</v>
      </c>
      <c r="E86" s="24">
        <f t="shared" si="1"/>
        <v>28.575689829023567</v>
      </c>
      <c r="F86" s="5"/>
      <c r="G86" s="3"/>
    </row>
    <row r="87" spans="1:7" ht="48" customHeight="1">
      <c r="A87" s="20" t="s">
        <v>15</v>
      </c>
      <c r="B87" s="21" t="s">
        <v>133</v>
      </c>
      <c r="C87" s="22">
        <v>5571850</v>
      </c>
      <c r="D87" s="22">
        <v>2568863.11</v>
      </c>
      <c r="E87" s="24">
        <f t="shared" si="1"/>
        <v>46.104312032807769</v>
      </c>
      <c r="F87" s="5"/>
      <c r="G87" s="3"/>
    </row>
    <row r="88" spans="1:7" ht="24" customHeight="1">
      <c r="A88" s="20" t="s">
        <v>17</v>
      </c>
      <c r="B88" s="21" t="s">
        <v>134</v>
      </c>
      <c r="C88" s="22">
        <v>5571850</v>
      </c>
      <c r="D88" s="22">
        <v>2568863.11</v>
      </c>
      <c r="E88" s="24">
        <f t="shared" si="1"/>
        <v>46.104312032807769</v>
      </c>
      <c r="F88" s="5"/>
      <c r="G88" s="3"/>
    </row>
    <row r="89" spans="1:7" ht="15" customHeight="1">
      <c r="A89" s="20" t="s">
        <v>19</v>
      </c>
      <c r="B89" s="21" t="s">
        <v>135</v>
      </c>
      <c r="C89" s="22">
        <v>4278190</v>
      </c>
      <c r="D89" s="22">
        <v>1979476.95</v>
      </c>
      <c r="E89" s="24">
        <f t="shared" si="1"/>
        <v>46.269028491020734</v>
      </c>
      <c r="F89" s="5"/>
      <c r="G89" s="3"/>
    </row>
    <row r="90" spans="1:7" ht="24" customHeight="1">
      <c r="A90" s="20" t="s">
        <v>34</v>
      </c>
      <c r="B90" s="21" t="s">
        <v>136</v>
      </c>
      <c r="C90" s="22">
        <v>2500</v>
      </c>
      <c r="D90" s="22" t="s">
        <v>5</v>
      </c>
      <c r="E90" s="24"/>
      <c r="F90" s="5"/>
      <c r="G90" s="3"/>
    </row>
    <row r="91" spans="1:7" ht="36" customHeight="1">
      <c r="A91" s="20" t="s">
        <v>21</v>
      </c>
      <c r="B91" s="21" t="s">
        <v>137</v>
      </c>
      <c r="C91" s="22">
        <v>1291160</v>
      </c>
      <c r="D91" s="22">
        <v>589386.16</v>
      </c>
      <c r="E91" s="24">
        <f t="shared" si="1"/>
        <v>45.647801976517243</v>
      </c>
      <c r="F91" s="5"/>
      <c r="G91" s="3"/>
    </row>
    <row r="92" spans="1:7" ht="24" customHeight="1">
      <c r="A92" s="20" t="s">
        <v>39</v>
      </c>
      <c r="B92" s="21" t="s">
        <v>138</v>
      </c>
      <c r="C92" s="22">
        <v>3374000</v>
      </c>
      <c r="D92" s="22">
        <v>19695</v>
      </c>
      <c r="E92" s="24">
        <f t="shared" si="1"/>
        <v>0.58372851215174859</v>
      </c>
      <c r="F92" s="5"/>
      <c r="G92" s="3"/>
    </row>
    <row r="93" spans="1:7" ht="24" customHeight="1">
      <c r="A93" s="20" t="s">
        <v>41</v>
      </c>
      <c r="B93" s="21" t="s">
        <v>139</v>
      </c>
      <c r="C93" s="22">
        <v>3374000</v>
      </c>
      <c r="D93" s="22">
        <v>19695</v>
      </c>
      <c r="E93" s="24">
        <f t="shared" si="1"/>
        <v>0.58372851215174859</v>
      </c>
      <c r="F93" s="5"/>
      <c r="G93" s="3"/>
    </row>
    <row r="94" spans="1:7" ht="15" customHeight="1">
      <c r="A94" s="20" t="s">
        <v>43</v>
      </c>
      <c r="B94" s="21" t="s">
        <v>140</v>
      </c>
      <c r="C94" s="22">
        <v>3374000</v>
      </c>
      <c r="D94" s="22">
        <v>19695</v>
      </c>
      <c r="E94" s="24">
        <f t="shared" si="1"/>
        <v>0.58372851215174859</v>
      </c>
      <c r="F94" s="5"/>
      <c r="G94" s="3"/>
    </row>
    <row r="95" spans="1:7" ht="15" customHeight="1">
      <c r="A95" s="20" t="s">
        <v>55</v>
      </c>
      <c r="B95" s="21" t="s">
        <v>141</v>
      </c>
      <c r="C95" s="22">
        <v>128500</v>
      </c>
      <c r="D95" s="22">
        <v>4500</v>
      </c>
      <c r="E95" s="24">
        <f t="shared" si="1"/>
        <v>3.5019455252918288</v>
      </c>
      <c r="F95" s="5"/>
      <c r="G95" s="3"/>
    </row>
    <row r="96" spans="1:7" ht="36" customHeight="1">
      <c r="A96" s="20" t="s">
        <v>122</v>
      </c>
      <c r="B96" s="21" t="s">
        <v>142</v>
      </c>
      <c r="C96" s="22">
        <v>124000</v>
      </c>
      <c r="D96" s="22" t="s">
        <v>5</v>
      </c>
      <c r="E96" s="24"/>
      <c r="F96" s="5"/>
      <c r="G96" s="3"/>
    </row>
    <row r="97" spans="1:7" ht="72" customHeight="1">
      <c r="A97" s="20" t="s">
        <v>143</v>
      </c>
      <c r="B97" s="21" t="s">
        <v>144</v>
      </c>
      <c r="C97" s="22">
        <v>124000</v>
      </c>
      <c r="D97" s="22" t="s">
        <v>5</v>
      </c>
      <c r="E97" s="24"/>
      <c r="F97" s="5"/>
      <c r="G97" s="3"/>
    </row>
    <row r="98" spans="1:7" ht="15" customHeight="1">
      <c r="A98" s="20" t="s">
        <v>57</v>
      </c>
      <c r="B98" s="21" t="s">
        <v>145</v>
      </c>
      <c r="C98" s="22">
        <v>4500</v>
      </c>
      <c r="D98" s="22">
        <v>4500</v>
      </c>
      <c r="E98" s="24">
        <f t="shared" si="1"/>
        <v>100</v>
      </c>
      <c r="F98" s="5"/>
      <c r="G98" s="3"/>
    </row>
    <row r="99" spans="1:7" ht="15" customHeight="1">
      <c r="A99" s="20" t="s">
        <v>102</v>
      </c>
      <c r="B99" s="21" t="s">
        <v>146</v>
      </c>
      <c r="C99" s="22">
        <v>4500</v>
      </c>
      <c r="D99" s="22">
        <v>4500</v>
      </c>
      <c r="E99" s="24">
        <f t="shared" si="1"/>
        <v>100</v>
      </c>
      <c r="F99" s="5"/>
      <c r="G99" s="3"/>
    </row>
    <row r="100" spans="1:7" ht="15" customHeight="1">
      <c r="A100" s="20" t="s">
        <v>147</v>
      </c>
      <c r="B100" s="21" t="s">
        <v>148</v>
      </c>
      <c r="C100" s="22">
        <v>40986839</v>
      </c>
      <c r="D100" s="22">
        <v>6611563.71</v>
      </c>
      <c r="E100" s="24">
        <f t="shared" si="1"/>
        <v>16.130943179101955</v>
      </c>
      <c r="F100" s="5"/>
      <c r="G100" s="3"/>
    </row>
    <row r="101" spans="1:7" ht="15" customHeight="1">
      <c r="A101" s="20" t="s">
        <v>149</v>
      </c>
      <c r="B101" s="21" t="s">
        <v>150</v>
      </c>
      <c r="C101" s="22">
        <v>244000</v>
      </c>
      <c r="D101" s="22">
        <v>155264.01999999999</v>
      </c>
      <c r="E101" s="24">
        <f t="shared" si="1"/>
        <v>63.63279508196721</v>
      </c>
      <c r="F101" s="5"/>
      <c r="G101" s="3"/>
    </row>
    <row r="102" spans="1:7" ht="24" customHeight="1">
      <c r="A102" s="20" t="s">
        <v>39</v>
      </c>
      <c r="B102" s="21" t="s">
        <v>151</v>
      </c>
      <c r="C102" s="22">
        <v>244000</v>
      </c>
      <c r="D102" s="22">
        <v>155264.01999999999</v>
      </c>
      <c r="E102" s="24">
        <f t="shared" si="1"/>
        <v>63.63279508196721</v>
      </c>
      <c r="F102" s="5"/>
      <c r="G102" s="3"/>
    </row>
    <row r="103" spans="1:7" ht="24" customHeight="1">
      <c r="A103" s="20" t="s">
        <v>41</v>
      </c>
      <c r="B103" s="21" t="s">
        <v>152</v>
      </c>
      <c r="C103" s="22">
        <v>244000</v>
      </c>
      <c r="D103" s="22">
        <v>155264.01999999999</v>
      </c>
      <c r="E103" s="24">
        <f t="shared" si="1"/>
        <v>63.63279508196721</v>
      </c>
      <c r="F103" s="5"/>
      <c r="G103" s="3"/>
    </row>
    <row r="104" spans="1:7" ht="15" customHeight="1">
      <c r="A104" s="20" t="s">
        <v>43</v>
      </c>
      <c r="B104" s="21" t="s">
        <v>153</v>
      </c>
      <c r="C104" s="22">
        <v>244000</v>
      </c>
      <c r="D104" s="22">
        <v>155264.01999999999</v>
      </c>
      <c r="E104" s="24">
        <f t="shared" si="1"/>
        <v>63.63279508196721</v>
      </c>
      <c r="F104" s="5"/>
      <c r="G104" s="3"/>
    </row>
    <row r="105" spans="1:7" ht="15" customHeight="1">
      <c r="A105" s="20" t="s">
        <v>154</v>
      </c>
      <c r="B105" s="21" t="s">
        <v>155</v>
      </c>
      <c r="C105" s="22">
        <v>39750980</v>
      </c>
      <c r="D105" s="22">
        <v>6455370.1699999999</v>
      </c>
      <c r="E105" s="24">
        <f t="shared" si="1"/>
        <v>16.239524585305819</v>
      </c>
      <c r="F105" s="5"/>
      <c r="G105" s="3"/>
    </row>
    <row r="106" spans="1:7" ht="48" customHeight="1">
      <c r="A106" s="20" t="s">
        <v>15</v>
      </c>
      <c r="B106" s="21" t="s">
        <v>156</v>
      </c>
      <c r="C106" s="22">
        <v>1680000</v>
      </c>
      <c r="D106" s="22">
        <v>848899.26</v>
      </c>
      <c r="E106" s="24">
        <f t="shared" si="1"/>
        <v>50.529717857142856</v>
      </c>
      <c r="F106" s="5"/>
      <c r="G106" s="3"/>
    </row>
    <row r="107" spans="1:7" ht="15" customHeight="1">
      <c r="A107" s="20" t="s">
        <v>74</v>
      </c>
      <c r="B107" s="21" t="s">
        <v>157</v>
      </c>
      <c r="C107" s="22">
        <v>1680000</v>
      </c>
      <c r="D107" s="22">
        <v>848899.26</v>
      </c>
      <c r="E107" s="24">
        <f t="shared" si="1"/>
        <v>50.529717857142856</v>
      </c>
      <c r="F107" s="5"/>
      <c r="G107" s="3"/>
    </row>
    <row r="108" spans="1:7" ht="15" customHeight="1">
      <c r="A108" s="20" t="s">
        <v>76</v>
      </c>
      <c r="B108" s="21" t="s">
        <v>158</v>
      </c>
      <c r="C108" s="22">
        <v>1342000</v>
      </c>
      <c r="D108" s="22">
        <v>651160.27</v>
      </c>
      <c r="E108" s="24">
        <f t="shared" si="1"/>
        <v>48.521629657228019</v>
      </c>
      <c r="F108" s="5"/>
      <c r="G108" s="3"/>
    </row>
    <row r="109" spans="1:7" ht="24" customHeight="1">
      <c r="A109" s="20" t="s">
        <v>80</v>
      </c>
      <c r="B109" s="21" t="s">
        <v>159</v>
      </c>
      <c r="C109" s="22">
        <v>338000</v>
      </c>
      <c r="D109" s="22">
        <v>197738.99</v>
      </c>
      <c r="E109" s="24">
        <f t="shared" si="1"/>
        <v>58.502659763313602</v>
      </c>
      <c r="F109" s="5"/>
      <c r="G109" s="3"/>
    </row>
    <row r="110" spans="1:7" ht="24" customHeight="1">
      <c r="A110" s="20" t="s">
        <v>39</v>
      </c>
      <c r="B110" s="21" t="s">
        <v>160</v>
      </c>
      <c r="C110" s="22">
        <v>20038980</v>
      </c>
      <c r="D110" s="22">
        <v>926424.06</v>
      </c>
      <c r="E110" s="24">
        <f t="shared" si="1"/>
        <v>4.6231098588850337</v>
      </c>
      <c r="F110" s="5"/>
      <c r="G110" s="3"/>
    </row>
    <row r="111" spans="1:7" ht="24" customHeight="1">
      <c r="A111" s="20" t="s">
        <v>41</v>
      </c>
      <c r="B111" s="21" t="s">
        <v>161</v>
      </c>
      <c r="C111" s="22">
        <v>20038980</v>
      </c>
      <c r="D111" s="22">
        <v>926424.06</v>
      </c>
      <c r="E111" s="24">
        <f t="shared" si="1"/>
        <v>4.6231098588850337</v>
      </c>
      <c r="F111" s="5"/>
      <c r="G111" s="3"/>
    </row>
    <row r="112" spans="1:7" ht="24" customHeight="1">
      <c r="A112" s="20" t="s">
        <v>162</v>
      </c>
      <c r="B112" s="21" t="s">
        <v>163</v>
      </c>
      <c r="C112" s="22">
        <v>15595940</v>
      </c>
      <c r="D112" s="22" t="s">
        <v>5</v>
      </c>
      <c r="E112" s="24"/>
      <c r="F112" s="5"/>
      <c r="G112" s="3"/>
    </row>
    <row r="113" spans="1:7" ht="15" customHeight="1">
      <c r="A113" s="20" t="s">
        <v>43</v>
      </c>
      <c r="B113" s="21" t="s">
        <v>164</v>
      </c>
      <c r="C113" s="22">
        <v>4443040</v>
      </c>
      <c r="D113" s="22">
        <v>926424.06</v>
      </c>
      <c r="E113" s="24">
        <f t="shared" si="1"/>
        <v>20.851130307177069</v>
      </c>
      <c r="F113" s="5"/>
      <c r="G113" s="3"/>
    </row>
    <row r="114" spans="1:7" ht="15" customHeight="1">
      <c r="A114" s="20" t="s">
        <v>89</v>
      </c>
      <c r="B114" s="21" t="s">
        <v>165</v>
      </c>
      <c r="C114" s="22">
        <v>18000000</v>
      </c>
      <c r="D114" s="22">
        <v>4649443.8499999996</v>
      </c>
      <c r="E114" s="24">
        <f t="shared" ref="E114:E162" si="2">D114/C114*100</f>
        <v>25.830243611111108</v>
      </c>
      <c r="F114" s="5"/>
      <c r="G114" s="3"/>
    </row>
    <row r="115" spans="1:7" ht="15" customHeight="1">
      <c r="A115" s="20" t="s">
        <v>8</v>
      </c>
      <c r="B115" s="21" t="s">
        <v>166</v>
      </c>
      <c r="C115" s="22">
        <v>18000000</v>
      </c>
      <c r="D115" s="22">
        <v>4649443.8499999996</v>
      </c>
      <c r="E115" s="24">
        <f t="shared" si="2"/>
        <v>25.830243611111108</v>
      </c>
      <c r="F115" s="5"/>
      <c r="G115" s="3"/>
    </row>
    <row r="116" spans="1:7" ht="15" customHeight="1">
      <c r="A116" s="20" t="s">
        <v>55</v>
      </c>
      <c r="B116" s="21" t="s">
        <v>167</v>
      </c>
      <c r="C116" s="22">
        <v>32000</v>
      </c>
      <c r="D116" s="22">
        <v>30603</v>
      </c>
      <c r="E116" s="24">
        <f t="shared" si="2"/>
        <v>95.634375000000006</v>
      </c>
      <c r="F116" s="5"/>
      <c r="G116" s="3"/>
    </row>
    <row r="117" spans="1:7" ht="15" customHeight="1">
      <c r="A117" s="20" t="s">
        <v>57</v>
      </c>
      <c r="B117" s="21" t="s">
        <v>168</v>
      </c>
      <c r="C117" s="22">
        <v>32000</v>
      </c>
      <c r="D117" s="22">
        <v>30603</v>
      </c>
      <c r="E117" s="24">
        <f t="shared" si="2"/>
        <v>95.634375000000006</v>
      </c>
      <c r="F117" s="5"/>
      <c r="G117" s="3"/>
    </row>
    <row r="118" spans="1:7" ht="15" customHeight="1">
      <c r="A118" s="20" t="s">
        <v>102</v>
      </c>
      <c r="B118" s="21" t="s">
        <v>169</v>
      </c>
      <c r="C118" s="22">
        <v>32000</v>
      </c>
      <c r="D118" s="22">
        <v>30603</v>
      </c>
      <c r="E118" s="24">
        <f t="shared" si="2"/>
        <v>95.634375000000006</v>
      </c>
      <c r="F118" s="5"/>
      <c r="G118" s="3"/>
    </row>
    <row r="119" spans="1:7" ht="15" customHeight="1">
      <c r="A119" s="20" t="s">
        <v>170</v>
      </c>
      <c r="B119" s="21" t="s">
        <v>171</v>
      </c>
      <c r="C119" s="22">
        <v>990000</v>
      </c>
      <c r="D119" s="22" t="s">
        <v>5</v>
      </c>
      <c r="E119" s="24"/>
      <c r="F119" s="5"/>
      <c r="G119" s="3"/>
    </row>
    <row r="120" spans="1:7" ht="24" customHeight="1">
      <c r="A120" s="20" t="s">
        <v>39</v>
      </c>
      <c r="B120" s="21" t="s">
        <v>172</v>
      </c>
      <c r="C120" s="22">
        <v>320000</v>
      </c>
      <c r="D120" s="22" t="s">
        <v>5</v>
      </c>
      <c r="E120" s="24"/>
      <c r="F120" s="5"/>
      <c r="G120" s="3"/>
    </row>
    <row r="121" spans="1:7" ht="24" customHeight="1">
      <c r="A121" s="20" t="s">
        <v>41</v>
      </c>
      <c r="B121" s="21" t="s">
        <v>173</v>
      </c>
      <c r="C121" s="22">
        <v>320000</v>
      </c>
      <c r="D121" s="22" t="s">
        <v>5</v>
      </c>
      <c r="E121" s="24"/>
      <c r="F121" s="5"/>
      <c r="G121" s="3"/>
    </row>
    <row r="122" spans="1:7" ht="15" customHeight="1">
      <c r="A122" s="20" t="s">
        <v>43</v>
      </c>
      <c r="B122" s="21" t="s">
        <v>174</v>
      </c>
      <c r="C122" s="22">
        <v>320000</v>
      </c>
      <c r="D122" s="22" t="s">
        <v>5</v>
      </c>
      <c r="E122" s="24"/>
      <c r="F122" s="5"/>
      <c r="G122" s="3"/>
    </row>
    <row r="123" spans="1:7" ht="15" customHeight="1">
      <c r="A123" s="20" t="s">
        <v>89</v>
      </c>
      <c r="B123" s="21" t="s">
        <v>175</v>
      </c>
      <c r="C123" s="22">
        <v>670000</v>
      </c>
      <c r="D123" s="22" t="s">
        <v>5</v>
      </c>
      <c r="E123" s="24"/>
      <c r="F123" s="5"/>
      <c r="G123" s="3"/>
    </row>
    <row r="124" spans="1:7" ht="15" customHeight="1">
      <c r="A124" s="20" t="s">
        <v>8</v>
      </c>
      <c r="B124" s="21" t="s">
        <v>176</v>
      </c>
      <c r="C124" s="22">
        <v>670000</v>
      </c>
      <c r="D124" s="22" t="s">
        <v>5</v>
      </c>
      <c r="E124" s="24"/>
      <c r="F124" s="5"/>
      <c r="G124" s="3"/>
    </row>
    <row r="125" spans="1:7" ht="15" customHeight="1">
      <c r="A125" s="20" t="s">
        <v>177</v>
      </c>
      <c r="B125" s="21" t="s">
        <v>178</v>
      </c>
      <c r="C125" s="22">
        <v>1859</v>
      </c>
      <c r="D125" s="22">
        <v>929.52</v>
      </c>
      <c r="E125" s="24">
        <f t="shared" si="2"/>
        <v>50.001075847229693</v>
      </c>
      <c r="F125" s="5"/>
      <c r="G125" s="3"/>
    </row>
    <row r="126" spans="1:7" ht="24" customHeight="1">
      <c r="A126" s="20" t="s">
        <v>39</v>
      </c>
      <c r="B126" s="21" t="s">
        <v>179</v>
      </c>
      <c r="C126" s="22">
        <v>1859</v>
      </c>
      <c r="D126" s="22">
        <v>929.52</v>
      </c>
      <c r="E126" s="24">
        <f t="shared" si="2"/>
        <v>50.001075847229693</v>
      </c>
      <c r="F126" s="5"/>
      <c r="G126" s="3"/>
    </row>
    <row r="127" spans="1:7" ht="24" customHeight="1">
      <c r="A127" s="20" t="s">
        <v>41</v>
      </c>
      <c r="B127" s="21" t="s">
        <v>180</v>
      </c>
      <c r="C127" s="22">
        <v>1859</v>
      </c>
      <c r="D127" s="22">
        <v>929.52</v>
      </c>
      <c r="E127" s="24">
        <f t="shared" si="2"/>
        <v>50.001075847229693</v>
      </c>
      <c r="F127" s="5"/>
      <c r="G127" s="3"/>
    </row>
    <row r="128" spans="1:7" ht="15" customHeight="1">
      <c r="A128" s="20" t="s">
        <v>43</v>
      </c>
      <c r="B128" s="21" t="s">
        <v>181</v>
      </c>
      <c r="C128" s="22">
        <v>1859</v>
      </c>
      <c r="D128" s="22">
        <v>929.52</v>
      </c>
      <c r="E128" s="24">
        <f t="shared" si="2"/>
        <v>50.001075847229693</v>
      </c>
      <c r="F128" s="5"/>
      <c r="G128" s="3"/>
    </row>
    <row r="129" spans="1:7" ht="15" customHeight="1">
      <c r="A129" s="20" t="s">
        <v>182</v>
      </c>
      <c r="B129" s="21" t="s">
        <v>183</v>
      </c>
      <c r="C129" s="22">
        <v>287729573</v>
      </c>
      <c r="D129" s="22">
        <v>135335568.09</v>
      </c>
      <c r="E129" s="24">
        <f t="shared" si="2"/>
        <v>47.035682387086439</v>
      </c>
      <c r="F129" s="5"/>
      <c r="G129" s="3"/>
    </row>
    <row r="130" spans="1:7" ht="15" customHeight="1">
      <c r="A130" s="20" t="s">
        <v>184</v>
      </c>
      <c r="B130" s="21" t="s">
        <v>185</v>
      </c>
      <c r="C130" s="22">
        <v>65650941.479999997</v>
      </c>
      <c r="D130" s="22">
        <v>29841328.890000001</v>
      </c>
      <c r="E130" s="24">
        <f t="shared" si="2"/>
        <v>45.454533045944068</v>
      </c>
      <c r="F130" s="5"/>
      <c r="G130" s="3"/>
    </row>
    <row r="131" spans="1:7" ht="24" customHeight="1">
      <c r="A131" s="20" t="s">
        <v>92</v>
      </c>
      <c r="B131" s="21" t="s">
        <v>186</v>
      </c>
      <c r="C131" s="22">
        <v>65650941.479999997</v>
      </c>
      <c r="D131" s="22">
        <v>29841328.890000001</v>
      </c>
      <c r="E131" s="24">
        <f t="shared" si="2"/>
        <v>45.454533045944068</v>
      </c>
      <c r="F131" s="5"/>
      <c r="G131" s="3"/>
    </row>
    <row r="132" spans="1:7" ht="15" customHeight="1">
      <c r="A132" s="20" t="s">
        <v>187</v>
      </c>
      <c r="B132" s="21" t="s">
        <v>188</v>
      </c>
      <c r="C132" s="22">
        <v>65650941.479999997</v>
      </c>
      <c r="D132" s="22">
        <v>29841328.890000001</v>
      </c>
      <c r="E132" s="24">
        <f t="shared" si="2"/>
        <v>45.454533045944068</v>
      </c>
      <c r="F132" s="5"/>
      <c r="G132" s="3"/>
    </row>
    <row r="133" spans="1:7" ht="36" customHeight="1">
      <c r="A133" s="20" t="s">
        <v>189</v>
      </c>
      <c r="B133" s="21" t="s">
        <v>190</v>
      </c>
      <c r="C133" s="22">
        <v>63199466.479999997</v>
      </c>
      <c r="D133" s="22">
        <v>28796611.07</v>
      </c>
      <c r="E133" s="24">
        <f t="shared" si="2"/>
        <v>45.564642668483494</v>
      </c>
      <c r="F133" s="5"/>
      <c r="G133" s="3"/>
    </row>
    <row r="134" spans="1:7" ht="15" customHeight="1">
      <c r="A134" s="20" t="s">
        <v>191</v>
      </c>
      <c r="B134" s="21" t="s">
        <v>192</v>
      </c>
      <c r="C134" s="22">
        <v>2451475</v>
      </c>
      <c r="D134" s="22">
        <v>1044717.82</v>
      </c>
      <c r="E134" s="24">
        <f t="shared" si="2"/>
        <v>42.615887169969099</v>
      </c>
      <c r="F134" s="5"/>
      <c r="G134" s="3"/>
    </row>
    <row r="135" spans="1:7" ht="15" customHeight="1">
      <c r="A135" s="20" t="s">
        <v>193</v>
      </c>
      <c r="B135" s="21" t="s">
        <v>194</v>
      </c>
      <c r="C135" s="22">
        <v>183677692.22</v>
      </c>
      <c r="D135" s="22">
        <v>86848333.659999996</v>
      </c>
      <c r="E135" s="24">
        <f t="shared" si="2"/>
        <v>47.28300568801648</v>
      </c>
      <c r="F135" s="5"/>
      <c r="G135" s="3"/>
    </row>
    <row r="136" spans="1:7" ht="24" customHeight="1">
      <c r="A136" s="20" t="s">
        <v>92</v>
      </c>
      <c r="B136" s="21" t="s">
        <v>195</v>
      </c>
      <c r="C136" s="22">
        <v>183677692.22</v>
      </c>
      <c r="D136" s="22">
        <v>86848333.659999996</v>
      </c>
      <c r="E136" s="24">
        <f t="shared" si="2"/>
        <v>47.28300568801648</v>
      </c>
      <c r="F136" s="5"/>
      <c r="G136" s="3"/>
    </row>
    <row r="137" spans="1:7" ht="15" customHeight="1">
      <c r="A137" s="20" t="s">
        <v>187</v>
      </c>
      <c r="B137" s="21" t="s">
        <v>196</v>
      </c>
      <c r="C137" s="22">
        <v>183677692.22</v>
      </c>
      <c r="D137" s="22">
        <v>86848333.659999996</v>
      </c>
      <c r="E137" s="24">
        <f t="shared" si="2"/>
        <v>47.28300568801648</v>
      </c>
      <c r="F137" s="5"/>
      <c r="G137" s="3"/>
    </row>
    <row r="138" spans="1:7" ht="36" customHeight="1">
      <c r="A138" s="20" t="s">
        <v>189</v>
      </c>
      <c r="B138" s="21" t="s">
        <v>197</v>
      </c>
      <c r="C138" s="22">
        <v>161523660.44</v>
      </c>
      <c r="D138" s="22">
        <v>81426299.890000001</v>
      </c>
      <c r="E138" s="24">
        <f t="shared" si="2"/>
        <v>50.411376059823034</v>
      </c>
      <c r="F138" s="5"/>
      <c r="G138" s="3"/>
    </row>
    <row r="139" spans="1:7" ht="15" customHeight="1">
      <c r="A139" s="20" t="s">
        <v>191</v>
      </c>
      <c r="B139" s="21" t="s">
        <v>198</v>
      </c>
      <c r="C139" s="22">
        <v>22154031.780000001</v>
      </c>
      <c r="D139" s="22">
        <v>5422033.7699999996</v>
      </c>
      <c r="E139" s="24">
        <f t="shared" si="2"/>
        <v>24.474252920837866</v>
      </c>
      <c r="F139" s="5"/>
      <c r="G139" s="3"/>
    </row>
    <row r="140" spans="1:7" ht="15" customHeight="1">
      <c r="A140" s="20" t="s">
        <v>199</v>
      </c>
      <c r="B140" s="21" t="s">
        <v>200</v>
      </c>
      <c r="C140" s="22">
        <v>21885063</v>
      </c>
      <c r="D140" s="22">
        <v>12126848.189999999</v>
      </c>
      <c r="E140" s="24">
        <f t="shared" si="2"/>
        <v>55.41152972691922</v>
      </c>
      <c r="F140" s="5"/>
      <c r="G140" s="3"/>
    </row>
    <row r="141" spans="1:7" ht="24" customHeight="1">
      <c r="A141" s="20" t="s">
        <v>92</v>
      </c>
      <c r="B141" s="21" t="s">
        <v>201</v>
      </c>
      <c r="C141" s="22">
        <v>21885063</v>
      </c>
      <c r="D141" s="22">
        <v>12126848.189999999</v>
      </c>
      <c r="E141" s="24">
        <f t="shared" si="2"/>
        <v>55.41152972691922</v>
      </c>
      <c r="F141" s="5"/>
      <c r="G141" s="3"/>
    </row>
    <row r="142" spans="1:7" ht="15" customHeight="1">
      <c r="A142" s="20" t="s">
        <v>187</v>
      </c>
      <c r="B142" s="21" t="s">
        <v>202</v>
      </c>
      <c r="C142" s="22">
        <v>21885063</v>
      </c>
      <c r="D142" s="22">
        <v>12126848.189999999</v>
      </c>
      <c r="E142" s="24">
        <f t="shared" si="2"/>
        <v>55.41152972691922</v>
      </c>
      <c r="F142" s="5"/>
      <c r="G142" s="3"/>
    </row>
    <row r="143" spans="1:7" ht="36" customHeight="1">
      <c r="A143" s="20" t="s">
        <v>189</v>
      </c>
      <c r="B143" s="21" t="s">
        <v>203</v>
      </c>
      <c r="C143" s="22">
        <v>20574200</v>
      </c>
      <c r="D143" s="22">
        <v>11540416.710000001</v>
      </c>
      <c r="E143" s="24">
        <f t="shared" si="2"/>
        <v>56.091691098560339</v>
      </c>
      <c r="F143" s="5"/>
      <c r="G143" s="3"/>
    </row>
    <row r="144" spans="1:7" ht="15" customHeight="1">
      <c r="A144" s="20" t="s">
        <v>191</v>
      </c>
      <c r="B144" s="21" t="s">
        <v>204</v>
      </c>
      <c r="C144" s="22">
        <v>1310863</v>
      </c>
      <c r="D144" s="22">
        <v>586431.48</v>
      </c>
      <c r="E144" s="24">
        <f t="shared" si="2"/>
        <v>44.736290520061971</v>
      </c>
      <c r="F144" s="5"/>
      <c r="G144" s="3"/>
    </row>
    <row r="145" spans="1:7" ht="24" customHeight="1">
      <c r="A145" s="20" t="s">
        <v>205</v>
      </c>
      <c r="B145" s="21" t="s">
        <v>206</v>
      </c>
      <c r="C145" s="22">
        <v>140000</v>
      </c>
      <c r="D145" s="22">
        <v>63275</v>
      </c>
      <c r="E145" s="24">
        <f t="shared" si="2"/>
        <v>45.196428571428569</v>
      </c>
      <c r="F145" s="5"/>
      <c r="G145" s="3"/>
    </row>
    <row r="146" spans="1:7" ht="24" customHeight="1">
      <c r="A146" s="20" t="s">
        <v>39</v>
      </c>
      <c r="B146" s="21" t="s">
        <v>207</v>
      </c>
      <c r="C146" s="22">
        <v>140000</v>
      </c>
      <c r="D146" s="22">
        <v>63275</v>
      </c>
      <c r="E146" s="24">
        <f t="shared" si="2"/>
        <v>45.196428571428569</v>
      </c>
      <c r="F146" s="5"/>
      <c r="G146" s="3"/>
    </row>
    <row r="147" spans="1:7" ht="24" customHeight="1">
      <c r="A147" s="20" t="s">
        <v>41</v>
      </c>
      <c r="B147" s="21" t="s">
        <v>208</v>
      </c>
      <c r="C147" s="22">
        <v>140000</v>
      </c>
      <c r="D147" s="22">
        <v>63275</v>
      </c>
      <c r="E147" s="24">
        <f t="shared" si="2"/>
        <v>45.196428571428569</v>
      </c>
      <c r="F147" s="5"/>
      <c r="G147" s="3"/>
    </row>
    <row r="148" spans="1:7" ht="15" customHeight="1">
      <c r="A148" s="20" t="s">
        <v>43</v>
      </c>
      <c r="B148" s="21" t="s">
        <v>209</v>
      </c>
      <c r="C148" s="22">
        <v>140000</v>
      </c>
      <c r="D148" s="22">
        <v>63275</v>
      </c>
      <c r="E148" s="24">
        <f t="shared" si="2"/>
        <v>45.196428571428569</v>
      </c>
      <c r="F148" s="5"/>
      <c r="G148" s="3"/>
    </row>
    <row r="149" spans="1:7" ht="15" customHeight="1">
      <c r="A149" s="20" t="s">
        <v>210</v>
      </c>
      <c r="B149" s="21" t="s">
        <v>211</v>
      </c>
      <c r="C149" s="22">
        <v>3710600</v>
      </c>
      <c r="D149" s="22">
        <v>738415.13</v>
      </c>
      <c r="E149" s="24">
        <f t="shared" si="2"/>
        <v>19.90015442246537</v>
      </c>
      <c r="F149" s="5"/>
      <c r="G149" s="3"/>
    </row>
    <row r="150" spans="1:7" ht="24" customHeight="1">
      <c r="A150" s="20" t="s">
        <v>39</v>
      </c>
      <c r="B150" s="21" t="s">
        <v>212</v>
      </c>
      <c r="C150" s="22">
        <v>60000</v>
      </c>
      <c r="D150" s="22">
        <v>32300</v>
      </c>
      <c r="E150" s="24">
        <f t="shared" si="2"/>
        <v>53.833333333333336</v>
      </c>
      <c r="F150" s="5"/>
      <c r="G150" s="3"/>
    </row>
    <row r="151" spans="1:7" ht="24" customHeight="1">
      <c r="A151" s="20" t="s">
        <v>41</v>
      </c>
      <c r="B151" s="21" t="s">
        <v>213</v>
      </c>
      <c r="C151" s="22">
        <v>60000</v>
      </c>
      <c r="D151" s="22">
        <v>32300</v>
      </c>
      <c r="E151" s="24">
        <f t="shared" si="2"/>
        <v>53.833333333333336</v>
      </c>
      <c r="F151" s="5"/>
      <c r="G151" s="3"/>
    </row>
    <row r="152" spans="1:7" ht="15" customHeight="1">
      <c r="A152" s="20" t="s">
        <v>43</v>
      </c>
      <c r="B152" s="21" t="s">
        <v>214</v>
      </c>
      <c r="C152" s="22">
        <v>60000</v>
      </c>
      <c r="D152" s="22">
        <v>32300</v>
      </c>
      <c r="E152" s="24">
        <f t="shared" si="2"/>
        <v>53.833333333333336</v>
      </c>
      <c r="F152" s="5"/>
      <c r="G152" s="3"/>
    </row>
    <row r="153" spans="1:7" ht="15" customHeight="1">
      <c r="A153" s="20" t="s">
        <v>215</v>
      </c>
      <c r="B153" s="21" t="s">
        <v>216</v>
      </c>
      <c r="C153" s="22">
        <v>401900</v>
      </c>
      <c r="D153" s="22">
        <v>37212.5</v>
      </c>
      <c r="E153" s="24">
        <f t="shared" si="2"/>
        <v>9.2591440656879822</v>
      </c>
      <c r="F153" s="5"/>
      <c r="G153" s="3"/>
    </row>
    <row r="154" spans="1:7" ht="24" customHeight="1">
      <c r="A154" s="20" t="s">
        <v>217</v>
      </c>
      <c r="B154" s="21" t="s">
        <v>218</v>
      </c>
      <c r="C154" s="22">
        <v>401900</v>
      </c>
      <c r="D154" s="22">
        <v>37212.5</v>
      </c>
      <c r="E154" s="24">
        <f t="shared" si="2"/>
        <v>9.2591440656879822</v>
      </c>
      <c r="F154" s="5"/>
      <c r="G154" s="3"/>
    </row>
    <row r="155" spans="1:7" ht="24" customHeight="1">
      <c r="A155" s="20" t="s">
        <v>219</v>
      </c>
      <c r="B155" s="21" t="s">
        <v>220</v>
      </c>
      <c r="C155" s="22">
        <v>401900</v>
      </c>
      <c r="D155" s="22">
        <v>37212.5</v>
      </c>
      <c r="E155" s="24">
        <f t="shared" si="2"/>
        <v>9.2591440656879822</v>
      </c>
      <c r="F155" s="5"/>
      <c r="G155" s="3"/>
    </row>
    <row r="156" spans="1:7" ht="24" customHeight="1">
      <c r="A156" s="20" t="s">
        <v>92</v>
      </c>
      <c r="B156" s="21" t="s">
        <v>221</v>
      </c>
      <c r="C156" s="22">
        <v>3248700</v>
      </c>
      <c r="D156" s="22">
        <v>668902.63</v>
      </c>
      <c r="E156" s="24">
        <f t="shared" si="2"/>
        <v>20.589855326746083</v>
      </c>
      <c r="F156" s="5"/>
      <c r="G156" s="3"/>
    </row>
    <row r="157" spans="1:7" ht="15" customHeight="1">
      <c r="A157" s="20" t="s">
        <v>187</v>
      </c>
      <c r="B157" s="21" t="s">
        <v>222</v>
      </c>
      <c r="C157" s="22">
        <v>3248700</v>
      </c>
      <c r="D157" s="22">
        <v>668902.63</v>
      </c>
      <c r="E157" s="24">
        <f t="shared" si="2"/>
        <v>20.589855326746083</v>
      </c>
      <c r="F157" s="5"/>
      <c r="G157" s="3"/>
    </row>
    <row r="158" spans="1:7" ht="15" customHeight="1">
      <c r="A158" s="20" t="s">
        <v>191</v>
      </c>
      <c r="B158" s="21" t="s">
        <v>223</v>
      </c>
      <c r="C158" s="22">
        <v>3248700</v>
      </c>
      <c r="D158" s="22">
        <v>668902.63</v>
      </c>
      <c r="E158" s="24">
        <f t="shared" si="2"/>
        <v>20.589855326746083</v>
      </c>
      <c r="F158" s="5"/>
      <c r="G158" s="3"/>
    </row>
    <row r="159" spans="1:7" ht="15" customHeight="1">
      <c r="A159" s="20" t="s">
        <v>224</v>
      </c>
      <c r="B159" s="21" t="s">
        <v>225</v>
      </c>
      <c r="C159" s="22">
        <v>12665276.300000001</v>
      </c>
      <c r="D159" s="22">
        <v>5717367.2199999997</v>
      </c>
      <c r="E159" s="24">
        <f t="shared" si="2"/>
        <v>45.142064685947666</v>
      </c>
      <c r="F159" s="5"/>
      <c r="G159" s="3"/>
    </row>
    <row r="160" spans="1:7" ht="48" customHeight="1">
      <c r="A160" s="20" t="s">
        <v>15</v>
      </c>
      <c r="B160" s="21" t="s">
        <v>226</v>
      </c>
      <c r="C160" s="22">
        <v>10883876.300000001</v>
      </c>
      <c r="D160" s="22">
        <v>5116147.97</v>
      </c>
      <c r="E160" s="24">
        <f t="shared" si="2"/>
        <v>47.006671419078877</v>
      </c>
      <c r="F160" s="5"/>
      <c r="G160" s="3"/>
    </row>
    <row r="161" spans="1:7" ht="15" customHeight="1">
      <c r="A161" s="20" t="s">
        <v>74</v>
      </c>
      <c r="B161" s="21" t="s">
        <v>227</v>
      </c>
      <c r="C161" s="22">
        <v>8226446.2999999998</v>
      </c>
      <c r="D161" s="22">
        <v>3770711.58</v>
      </c>
      <c r="E161" s="24">
        <f t="shared" si="2"/>
        <v>45.836457718079316</v>
      </c>
      <c r="F161" s="5"/>
      <c r="G161" s="3"/>
    </row>
    <row r="162" spans="1:7" ht="15" customHeight="1">
      <c r="A162" s="20" t="s">
        <v>76</v>
      </c>
      <c r="B162" s="21" t="s">
        <v>228</v>
      </c>
      <c r="C162" s="22">
        <v>6317996.2000000002</v>
      </c>
      <c r="D162" s="22">
        <v>2960176.16</v>
      </c>
      <c r="E162" s="24">
        <f t="shared" si="2"/>
        <v>46.853085476689586</v>
      </c>
      <c r="F162" s="5"/>
      <c r="G162" s="3"/>
    </row>
    <row r="163" spans="1:7" ht="24" customHeight="1">
      <c r="A163" s="20" t="s">
        <v>78</v>
      </c>
      <c r="B163" s="21" t="s">
        <v>229</v>
      </c>
      <c r="C163" s="22">
        <v>1235</v>
      </c>
      <c r="D163" s="22" t="s">
        <v>5</v>
      </c>
      <c r="E163" s="24"/>
      <c r="F163" s="5"/>
      <c r="G163" s="3"/>
    </row>
    <row r="164" spans="1:7" ht="24" customHeight="1">
      <c r="A164" s="20" t="s">
        <v>80</v>
      </c>
      <c r="B164" s="21" t="s">
        <v>230</v>
      </c>
      <c r="C164" s="22">
        <v>1907215.1</v>
      </c>
      <c r="D164" s="22">
        <v>810535.42</v>
      </c>
      <c r="E164" s="24">
        <f t="shared" ref="E164:E217" si="3">D164/C164*100</f>
        <v>42.498374724487029</v>
      </c>
      <c r="F164" s="5"/>
      <c r="G164" s="3"/>
    </row>
    <row r="165" spans="1:7" ht="24" customHeight="1">
      <c r="A165" s="20" t="s">
        <v>17</v>
      </c>
      <c r="B165" s="21" t="s">
        <v>231</v>
      </c>
      <c r="C165" s="22">
        <v>2657430</v>
      </c>
      <c r="D165" s="22">
        <v>1345436.39</v>
      </c>
      <c r="E165" s="24">
        <f t="shared" si="3"/>
        <v>50.629231626044714</v>
      </c>
      <c r="F165" s="5"/>
      <c r="G165" s="3"/>
    </row>
    <row r="166" spans="1:7" ht="15" customHeight="1">
      <c r="A166" s="20" t="s">
        <v>19</v>
      </c>
      <c r="B166" s="21" t="s">
        <v>232</v>
      </c>
      <c r="C166" s="22">
        <v>2039400</v>
      </c>
      <c r="D166" s="22">
        <v>1033593.21</v>
      </c>
      <c r="E166" s="24">
        <f t="shared" si="3"/>
        <v>50.681240070609</v>
      </c>
      <c r="F166" s="5"/>
      <c r="G166" s="3"/>
    </row>
    <row r="167" spans="1:7" ht="24" customHeight="1">
      <c r="A167" s="20" t="s">
        <v>34</v>
      </c>
      <c r="B167" s="21" t="s">
        <v>233</v>
      </c>
      <c r="C167" s="22">
        <v>2500</v>
      </c>
      <c r="D167" s="22" t="s">
        <v>5</v>
      </c>
      <c r="E167" s="24"/>
      <c r="F167" s="5"/>
      <c r="G167" s="3"/>
    </row>
    <row r="168" spans="1:7" ht="36" customHeight="1">
      <c r="A168" s="20" t="s">
        <v>21</v>
      </c>
      <c r="B168" s="21" t="s">
        <v>234</v>
      </c>
      <c r="C168" s="22">
        <v>615530</v>
      </c>
      <c r="D168" s="22">
        <v>311843.18</v>
      </c>
      <c r="E168" s="24">
        <f t="shared" si="3"/>
        <v>50.662547723100417</v>
      </c>
      <c r="F168" s="5"/>
      <c r="G168" s="3"/>
    </row>
    <row r="169" spans="1:7" ht="24" customHeight="1">
      <c r="A169" s="20" t="s">
        <v>39</v>
      </c>
      <c r="B169" s="21" t="s">
        <v>235</v>
      </c>
      <c r="C169" s="22">
        <v>1642400</v>
      </c>
      <c r="D169" s="22">
        <v>594335.25</v>
      </c>
      <c r="E169" s="24">
        <f t="shared" si="3"/>
        <v>36.186997686312708</v>
      </c>
      <c r="F169" s="5"/>
      <c r="G169" s="3"/>
    </row>
    <row r="170" spans="1:7" ht="24" customHeight="1">
      <c r="A170" s="20" t="s">
        <v>41</v>
      </c>
      <c r="B170" s="21" t="s">
        <v>236</v>
      </c>
      <c r="C170" s="22">
        <v>1642400</v>
      </c>
      <c r="D170" s="22">
        <v>594335.25</v>
      </c>
      <c r="E170" s="24">
        <f t="shared" si="3"/>
        <v>36.186997686312708</v>
      </c>
      <c r="F170" s="5"/>
      <c r="G170" s="3"/>
    </row>
    <row r="171" spans="1:7" ht="15" customHeight="1">
      <c r="A171" s="20" t="s">
        <v>43</v>
      </c>
      <c r="B171" s="21" t="s">
        <v>237</v>
      </c>
      <c r="C171" s="22">
        <v>1642400</v>
      </c>
      <c r="D171" s="22">
        <v>594335.25</v>
      </c>
      <c r="E171" s="24">
        <f t="shared" si="3"/>
        <v>36.186997686312708</v>
      </c>
      <c r="F171" s="5"/>
      <c r="G171" s="3"/>
    </row>
    <row r="172" spans="1:7" ht="15" customHeight="1">
      <c r="A172" s="20" t="s">
        <v>55</v>
      </c>
      <c r="B172" s="21" t="s">
        <v>238</v>
      </c>
      <c r="C172" s="22">
        <v>139000</v>
      </c>
      <c r="D172" s="22">
        <v>6884</v>
      </c>
      <c r="E172" s="24">
        <f t="shared" si="3"/>
        <v>4.9525179856115109</v>
      </c>
      <c r="F172" s="5"/>
      <c r="G172" s="3"/>
    </row>
    <row r="173" spans="1:7" ht="15" customHeight="1">
      <c r="A173" s="20" t="s">
        <v>239</v>
      </c>
      <c r="B173" s="21" t="s">
        <v>240</v>
      </c>
      <c r="C173" s="22">
        <v>5000</v>
      </c>
      <c r="D173" s="22">
        <v>5000</v>
      </c>
      <c r="E173" s="24">
        <f t="shared" si="3"/>
        <v>100</v>
      </c>
      <c r="F173" s="5"/>
      <c r="G173" s="3"/>
    </row>
    <row r="174" spans="1:7" ht="24" customHeight="1">
      <c r="A174" s="20" t="s">
        <v>241</v>
      </c>
      <c r="B174" s="21" t="s">
        <v>242</v>
      </c>
      <c r="C174" s="22">
        <v>5000</v>
      </c>
      <c r="D174" s="22">
        <v>5000</v>
      </c>
      <c r="E174" s="24">
        <f t="shared" si="3"/>
        <v>100</v>
      </c>
      <c r="F174" s="5"/>
      <c r="G174" s="3"/>
    </row>
    <row r="175" spans="1:7" ht="15" customHeight="1">
      <c r="A175" s="20" t="s">
        <v>57</v>
      </c>
      <c r="B175" s="21" t="s">
        <v>243</v>
      </c>
      <c r="C175" s="22">
        <v>134000</v>
      </c>
      <c r="D175" s="22">
        <v>1884</v>
      </c>
      <c r="E175" s="24">
        <f t="shared" si="3"/>
        <v>1.4059701492537313</v>
      </c>
      <c r="F175" s="5"/>
      <c r="G175" s="3"/>
    </row>
    <row r="176" spans="1:7" ht="15" customHeight="1">
      <c r="A176" s="20" t="s">
        <v>102</v>
      </c>
      <c r="B176" s="21" t="s">
        <v>244</v>
      </c>
      <c r="C176" s="22">
        <v>4000</v>
      </c>
      <c r="D176" s="22">
        <v>1884</v>
      </c>
      <c r="E176" s="24">
        <f t="shared" si="3"/>
        <v>47.099999999999994</v>
      </c>
      <c r="F176" s="5"/>
      <c r="G176" s="3"/>
    </row>
    <row r="177" spans="1:7" ht="15" customHeight="1">
      <c r="A177" s="20" t="s">
        <v>59</v>
      </c>
      <c r="B177" s="21" t="s">
        <v>245</v>
      </c>
      <c r="C177" s="22">
        <v>130000</v>
      </c>
      <c r="D177" s="22" t="s">
        <v>5</v>
      </c>
      <c r="E177" s="24"/>
      <c r="F177" s="5"/>
      <c r="G177" s="3"/>
    </row>
    <row r="178" spans="1:7" ht="15" customHeight="1">
      <c r="A178" s="20" t="s">
        <v>246</v>
      </c>
      <c r="B178" s="21" t="s">
        <v>247</v>
      </c>
      <c r="C178" s="22">
        <v>23891492</v>
      </c>
      <c r="D178" s="22">
        <v>10277983.66</v>
      </c>
      <c r="E178" s="24">
        <f t="shared" si="3"/>
        <v>43.019429929281941</v>
      </c>
      <c r="F178" s="5"/>
      <c r="G178" s="3"/>
    </row>
    <row r="179" spans="1:7" ht="15" customHeight="1">
      <c r="A179" s="20" t="s">
        <v>248</v>
      </c>
      <c r="B179" s="21" t="s">
        <v>249</v>
      </c>
      <c r="C179" s="22">
        <v>17562292</v>
      </c>
      <c r="D179" s="22">
        <v>7215690.0499999998</v>
      </c>
      <c r="E179" s="24">
        <f t="shared" si="3"/>
        <v>41.086266245886357</v>
      </c>
      <c r="F179" s="5"/>
      <c r="G179" s="3"/>
    </row>
    <row r="180" spans="1:7" ht="24" customHeight="1">
      <c r="A180" s="20" t="s">
        <v>39</v>
      </c>
      <c r="B180" s="21" t="s">
        <v>250</v>
      </c>
      <c r="C180" s="22">
        <v>50000</v>
      </c>
      <c r="D180" s="22">
        <v>42808</v>
      </c>
      <c r="E180" s="24">
        <f t="shared" si="3"/>
        <v>85.616</v>
      </c>
      <c r="F180" s="5"/>
      <c r="G180" s="3"/>
    </row>
    <row r="181" spans="1:7" ht="24" customHeight="1">
      <c r="A181" s="20" t="s">
        <v>41</v>
      </c>
      <c r="B181" s="21" t="s">
        <v>251</v>
      </c>
      <c r="C181" s="22">
        <v>50000</v>
      </c>
      <c r="D181" s="22">
        <v>42808</v>
      </c>
      <c r="E181" s="24">
        <f t="shared" si="3"/>
        <v>85.616</v>
      </c>
      <c r="F181" s="5"/>
      <c r="G181" s="3"/>
    </row>
    <row r="182" spans="1:7" ht="15" customHeight="1">
      <c r="A182" s="20" t="s">
        <v>43</v>
      </c>
      <c r="B182" s="21" t="s">
        <v>252</v>
      </c>
      <c r="C182" s="22">
        <v>50000</v>
      </c>
      <c r="D182" s="22">
        <v>42808</v>
      </c>
      <c r="E182" s="24">
        <f t="shared" si="3"/>
        <v>85.616</v>
      </c>
      <c r="F182" s="5"/>
      <c r="G182" s="3"/>
    </row>
    <row r="183" spans="1:7" ht="15" customHeight="1">
      <c r="A183" s="20" t="s">
        <v>89</v>
      </c>
      <c r="B183" s="21" t="s">
        <v>253</v>
      </c>
      <c r="C183" s="22">
        <v>1923000</v>
      </c>
      <c r="D183" s="22">
        <v>674374</v>
      </c>
      <c r="E183" s="24">
        <f t="shared" si="3"/>
        <v>35.068850754030159</v>
      </c>
      <c r="F183" s="5"/>
      <c r="G183" s="3"/>
    </row>
    <row r="184" spans="1:7" ht="15" customHeight="1">
      <c r="A184" s="20" t="s">
        <v>8</v>
      </c>
      <c r="B184" s="21" t="s">
        <v>254</v>
      </c>
      <c r="C184" s="22">
        <v>1923000</v>
      </c>
      <c r="D184" s="22">
        <v>674374</v>
      </c>
      <c r="E184" s="24">
        <f t="shared" si="3"/>
        <v>35.068850754030159</v>
      </c>
      <c r="F184" s="5"/>
      <c r="G184" s="3"/>
    </row>
    <row r="185" spans="1:7" ht="24" customHeight="1">
      <c r="A185" s="20" t="s">
        <v>92</v>
      </c>
      <c r="B185" s="21" t="s">
        <v>255</v>
      </c>
      <c r="C185" s="22">
        <v>15589292</v>
      </c>
      <c r="D185" s="22">
        <v>6498508.0499999998</v>
      </c>
      <c r="E185" s="24">
        <f t="shared" si="3"/>
        <v>41.68571638788984</v>
      </c>
      <c r="F185" s="5"/>
      <c r="G185" s="3"/>
    </row>
    <row r="186" spans="1:7" ht="15" customHeight="1">
      <c r="A186" s="20" t="s">
        <v>187</v>
      </c>
      <c r="B186" s="21" t="s">
        <v>256</v>
      </c>
      <c r="C186" s="22">
        <v>15589292</v>
      </c>
      <c r="D186" s="22">
        <v>6498508.0499999998</v>
      </c>
      <c r="E186" s="24">
        <f t="shared" si="3"/>
        <v>41.68571638788984</v>
      </c>
      <c r="F186" s="5"/>
      <c r="G186" s="3"/>
    </row>
    <row r="187" spans="1:7" ht="36" customHeight="1">
      <c r="A187" s="20" t="s">
        <v>189</v>
      </c>
      <c r="B187" s="21" t="s">
        <v>257</v>
      </c>
      <c r="C187" s="22">
        <v>11409360</v>
      </c>
      <c r="D187" s="22">
        <v>5411494.9500000002</v>
      </c>
      <c r="E187" s="24">
        <f t="shared" si="3"/>
        <v>47.430311165569321</v>
      </c>
      <c r="F187" s="5"/>
      <c r="G187" s="3"/>
    </row>
    <row r="188" spans="1:7" ht="15" customHeight="1">
      <c r="A188" s="20" t="s">
        <v>191</v>
      </c>
      <c r="B188" s="21" t="s">
        <v>258</v>
      </c>
      <c r="C188" s="22">
        <v>4179932</v>
      </c>
      <c r="D188" s="22">
        <v>1087013.1000000001</v>
      </c>
      <c r="E188" s="24">
        <f t="shared" si="3"/>
        <v>26.005521142449211</v>
      </c>
      <c r="F188" s="5"/>
      <c r="G188" s="3"/>
    </row>
    <row r="189" spans="1:7" ht="15" customHeight="1">
      <c r="A189" s="20" t="s">
        <v>259</v>
      </c>
      <c r="B189" s="21" t="s">
        <v>260</v>
      </c>
      <c r="C189" s="22">
        <v>6329200</v>
      </c>
      <c r="D189" s="22">
        <v>3062293.61</v>
      </c>
      <c r="E189" s="24">
        <f t="shared" si="3"/>
        <v>48.383581021298113</v>
      </c>
      <c r="F189" s="5"/>
      <c r="G189" s="3"/>
    </row>
    <row r="190" spans="1:7" ht="48" customHeight="1">
      <c r="A190" s="20" t="s">
        <v>15</v>
      </c>
      <c r="B190" s="21" t="s">
        <v>261</v>
      </c>
      <c r="C190" s="22">
        <v>5418000</v>
      </c>
      <c r="D190" s="22">
        <v>2641247.91</v>
      </c>
      <c r="E190" s="24">
        <f t="shared" si="3"/>
        <v>48.749499999999998</v>
      </c>
      <c r="F190" s="5"/>
      <c r="G190" s="3"/>
    </row>
    <row r="191" spans="1:7" ht="15" customHeight="1">
      <c r="A191" s="20" t="s">
        <v>74</v>
      </c>
      <c r="B191" s="21" t="s">
        <v>262</v>
      </c>
      <c r="C191" s="22">
        <v>3805800</v>
      </c>
      <c r="D191" s="22">
        <v>1897001.44</v>
      </c>
      <c r="E191" s="24">
        <f t="shared" si="3"/>
        <v>49.845011298544328</v>
      </c>
      <c r="F191" s="5"/>
      <c r="G191" s="3"/>
    </row>
    <row r="192" spans="1:7" ht="15" customHeight="1">
      <c r="A192" s="20" t="s">
        <v>76</v>
      </c>
      <c r="B192" s="21" t="s">
        <v>263</v>
      </c>
      <c r="C192" s="22">
        <v>2924600</v>
      </c>
      <c r="D192" s="22">
        <v>1485581.64</v>
      </c>
      <c r="E192" s="24">
        <f t="shared" si="3"/>
        <v>50.796062367503247</v>
      </c>
      <c r="F192" s="5"/>
      <c r="G192" s="3"/>
    </row>
    <row r="193" spans="1:7" ht="24" customHeight="1">
      <c r="A193" s="20" t="s">
        <v>78</v>
      </c>
      <c r="B193" s="21" t="s">
        <v>264</v>
      </c>
      <c r="C193" s="22">
        <v>800</v>
      </c>
      <c r="D193" s="22">
        <v>325</v>
      </c>
      <c r="E193" s="24">
        <f t="shared" si="3"/>
        <v>40.625</v>
      </c>
      <c r="F193" s="5"/>
      <c r="G193" s="3"/>
    </row>
    <row r="194" spans="1:7" ht="24" customHeight="1">
      <c r="A194" s="20" t="s">
        <v>80</v>
      </c>
      <c r="B194" s="21" t="s">
        <v>265</v>
      </c>
      <c r="C194" s="22">
        <v>880400</v>
      </c>
      <c r="D194" s="22">
        <v>411094.8</v>
      </c>
      <c r="E194" s="24">
        <f t="shared" si="3"/>
        <v>46.694093593820988</v>
      </c>
      <c r="F194" s="5"/>
      <c r="G194" s="3"/>
    </row>
    <row r="195" spans="1:7" ht="24" customHeight="1">
      <c r="A195" s="20" t="s">
        <v>17</v>
      </c>
      <c r="B195" s="21" t="s">
        <v>266</v>
      </c>
      <c r="C195" s="22">
        <v>1612200</v>
      </c>
      <c r="D195" s="22">
        <v>744246.47</v>
      </c>
      <c r="E195" s="24">
        <f t="shared" si="3"/>
        <v>46.163408386056318</v>
      </c>
      <c r="F195" s="5"/>
      <c r="G195" s="3"/>
    </row>
    <row r="196" spans="1:7" ht="15" customHeight="1">
      <c r="A196" s="20" t="s">
        <v>19</v>
      </c>
      <c r="B196" s="21" t="s">
        <v>267</v>
      </c>
      <c r="C196" s="22">
        <v>1236530</v>
      </c>
      <c r="D196" s="22">
        <v>573598.98</v>
      </c>
      <c r="E196" s="24">
        <f t="shared" si="3"/>
        <v>46.387793260171605</v>
      </c>
      <c r="F196" s="5"/>
      <c r="G196" s="3"/>
    </row>
    <row r="197" spans="1:7" ht="24" customHeight="1">
      <c r="A197" s="20" t="s">
        <v>34</v>
      </c>
      <c r="B197" s="21" t="s">
        <v>268</v>
      </c>
      <c r="C197" s="22">
        <v>2500</v>
      </c>
      <c r="D197" s="22" t="s">
        <v>5</v>
      </c>
      <c r="E197" s="24"/>
      <c r="F197" s="5"/>
      <c r="G197" s="3"/>
    </row>
    <row r="198" spans="1:7" ht="36" customHeight="1">
      <c r="A198" s="20" t="s">
        <v>21</v>
      </c>
      <c r="B198" s="21" t="s">
        <v>269</v>
      </c>
      <c r="C198" s="22">
        <v>373170</v>
      </c>
      <c r="D198" s="22">
        <v>170647.49</v>
      </c>
      <c r="E198" s="24">
        <f t="shared" si="3"/>
        <v>45.729155612723424</v>
      </c>
      <c r="F198" s="5"/>
      <c r="G198" s="3"/>
    </row>
    <row r="199" spans="1:7" ht="24" customHeight="1">
      <c r="A199" s="20" t="s">
        <v>39</v>
      </c>
      <c r="B199" s="21" t="s">
        <v>270</v>
      </c>
      <c r="C199" s="22">
        <v>190115</v>
      </c>
      <c r="D199" s="22">
        <v>69737.7</v>
      </c>
      <c r="E199" s="24">
        <f t="shared" si="3"/>
        <v>36.68185045893275</v>
      </c>
      <c r="F199" s="5"/>
      <c r="G199" s="3"/>
    </row>
    <row r="200" spans="1:7" ht="24" customHeight="1">
      <c r="A200" s="20" t="s">
        <v>41</v>
      </c>
      <c r="B200" s="21" t="s">
        <v>271</v>
      </c>
      <c r="C200" s="22">
        <v>190115</v>
      </c>
      <c r="D200" s="22">
        <v>69737.7</v>
      </c>
      <c r="E200" s="24">
        <f t="shared" si="3"/>
        <v>36.68185045893275</v>
      </c>
      <c r="F200" s="5"/>
      <c r="G200" s="3"/>
    </row>
    <row r="201" spans="1:7" ht="15" customHeight="1">
      <c r="A201" s="20" t="s">
        <v>43</v>
      </c>
      <c r="B201" s="21" t="s">
        <v>272</v>
      </c>
      <c r="C201" s="22">
        <v>190115</v>
      </c>
      <c r="D201" s="22">
        <v>69737.7</v>
      </c>
      <c r="E201" s="24">
        <f t="shared" si="3"/>
        <v>36.68185045893275</v>
      </c>
      <c r="F201" s="5"/>
      <c r="G201" s="3"/>
    </row>
    <row r="202" spans="1:7" ht="24" customHeight="1">
      <c r="A202" s="20" t="s">
        <v>92</v>
      </c>
      <c r="B202" s="21" t="s">
        <v>273</v>
      </c>
      <c r="C202" s="22">
        <v>702000</v>
      </c>
      <c r="D202" s="22">
        <v>350500</v>
      </c>
      <c r="E202" s="24">
        <f t="shared" si="3"/>
        <v>49.928774928774928</v>
      </c>
      <c r="F202" s="5"/>
      <c r="G202" s="3"/>
    </row>
    <row r="203" spans="1:7" ht="15" customHeight="1">
      <c r="A203" s="20" t="s">
        <v>94</v>
      </c>
      <c r="B203" s="21" t="s">
        <v>274</v>
      </c>
      <c r="C203" s="22">
        <v>702000</v>
      </c>
      <c r="D203" s="22">
        <v>350500</v>
      </c>
      <c r="E203" s="24">
        <f t="shared" si="3"/>
        <v>49.928774928774928</v>
      </c>
      <c r="F203" s="5"/>
      <c r="G203" s="3"/>
    </row>
    <row r="204" spans="1:7" ht="15" customHeight="1">
      <c r="A204" s="20" t="s">
        <v>275</v>
      </c>
      <c r="B204" s="21" t="s">
        <v>276</v>
      </c>
      <c r="C204" s="22">
        <v>702000</v>
      </c>
      <c r="D204" s="22">
        <v>350500</v>
      </c>
      <c r="E204" s="24">
        <f t="shared" si="3"/>
        <v>49.928774928774928</v>
      </c>
      <c r="F204" s="5"/>
      <c r="G204" s="3"/>
    </row>
    <row r="205" spans="1:7" ht="15" customHeight="1">
      <c r="A205" s="20" t="s">
        <v>55</v>
      </c>
      <c r="B205" s="21" t="s">
        <v>277</v>
      </c>
      <c r="C205" s="22">
        <v>19085</v>
      </c>
      <c r="D205" s="22">
        <v>808</v>
      </c>
      <c r="E205" s="24">
        <f t="shared" si="3"/>
        <v>4.2336913806654444</v>
      </c>
      <c r="F205" s="5"/>
      <c r="G205" s="3"/>
    </row>
    <row r="206" spans="1:7" ht="15" customHeight="1">
      <c r="A206" s="20" t="s">
        <v>57</v>
      </c>
      <c r="B206" s="21" t="s">
        <v>278</v>
      </c>
      <c r="C206" s="22">
        <v>19085</v>
      </c>
      <c r="D206" s="22">
        <v>808</v>
      </c>
      <c r="E206" s="24">
        <f t="shared" si="3"/>
        <v>4.2336913806654444</v>
      </c>
      <c r="F206" s="5"/>
      <c r="G206" s="3"/>
    </row>
    <row r="207" spans="1:7" ht="15" customHeight="1">
      <c r="A207" s="20" t="s">
        <v>100</v>
      </c>
      <c r="B207" s="21" t="s">
        <v>279</v>
      </c>
      <c r="C207" s="22">
        <v>17085</v>
      </c>
      <c r="D207" s="22" t="s">
        <v>5</v>
      </c>
      <c r="E207" s="24"/>
      <c r="F207" s="5"/>
      <c r="G207" s="3"/>
    </row>
    <row r="208" spans="1:7" ht="15" customHeight="1">
      <c r="A208" s="20" t="s">
        <v>59</v>
      </c>
      <c r="B208" s="21" t="s">
        <v>280</v>
      </c>
      <c r="C208" s="22">
        <v>2000</v>
      </c>
      <c r="D208" s="22">
        <v>808</v>
      </c>
      <c r="E208" s="24">
        <f t="shared" si="3"/>
        <v>40.400000000000006</v>
      </c>
      <c r="F208" s="5"/>
      <c r="G208" s="3"/>
    </row>
    <row r="209" spans="1:7" ht="15" customHeight="1">
      <c r="A209" s="20" t="s">
        <v>281</v>
      </c>
      <c r="B209" s="21" t="s">
        <v>282</v>
      </c>
      <c r="C209" s="22">
        <v>5322600.13</v>
      </c>
      <c r="D209" s="22">
        <v>2396191.98</v>
      </c>
      <c r="E209" s="24">
        <f t="shared" si="3"/>
        <v>45.019199666986822</v>
      </c>
      <c r="F209" s="5"/>
      <c r="G209" s="3"/>
    </row>
    <row r="210" spans="1:7" ht="15" customHeight="1">
      <c r="A210" s="20" t="s">
        <v>283</v>
      </c>
      <c r="B210" s="21" t="s">
        <v>284</v>
      </c>
      <c r="C210" s="22">
        <v>1530000</v>
      </c>
      <c r="D210" s="22">
        <v>781706.74</v>
      </c>
      <c r="E210" s="24">
        <f t="shared" si="3"/>
        <v>51.091943790849669</v>
      </c>
      <c r="F210" s="5"/>
      <c r="G210" s="3"/>
    </row>
    <row r="211" spans="1:7" ht="15" customHeight="1">
      <c r="A211" s="20" t="s">
        <v>215</v>
      </c>
      <c r="B211" s="21" t="s">
        <v>285</v>
      </c>
      <c r="C211" s="22">
        <v>1530000</v>
      </c>
      <c r="D211" s="22">
        <v>781706.74</v>
      </c>
      <c r="E211" s="24">
        <f t="shared" si="3"/>
        <v>51.091943790849669</v>
      </c>
      <c r="F211" s="5"/>
      <c r="G211" s="3"/>
    </row>
    <row r="212" spans="1:7" ht="15" customHeight="1">
      <c r="A212" s="20" t="s">
        <v>286</v>
      </c>
      <c r="B212" s="21" t="s">
        <v>287</v>
      </c>
      <c r="C212" s="22">
        <v>1530000</v>
      </c>
      <c r="D212" s="22">
        <v>781706.74</v>
      </c>
      <c r="E212" s="24">
        <f t="shared" si="3"/>
        <v>51.091943790849669</v>
      </c>
      <c r="F212" s="5"/>
      <c r="G212" s="3"/>
    </row>
    <row r="213" spans="1:7" ht="15" customHeight="1">
      <c r="A213" s="20" t="s">
        <v>288</v>
      </c>
      <c r="B213" s="21" t="s">
        <v>289</v>
      </c>
      <c r="C213" s="22">
        <v>1530000</v>
      </c>
      <c r="D213" s="22">
        <v>781706.74</v>
      </c>
      <c r="E213" s="24">
        <f t="shared" si="3"/>
        <v>51.091943790849669</v>
      </c>
      <c r="F213" s="5"/>
      <c r="G213" s="3"/>
    </row>
    <row r="214" spans="1:7" ht="15" customHeight="1">
      <c r="A214" s="20" t="s">
        <v>290</v>
      </c>
      <c r="B214" s="21" t="s">
        <v>291</v>
      </c>
      <c r="C214" s="22">
        <v>3339000</v>
      </c>
      <c r="D214" s="22">
        <v>1336645.24</v>
      </c>
      <c r="E214" s="24">
        <f t="shared" si="3"/>
        <v>40.031303983228511</v>
      </c>
      <c r="F214" s="5"/>
      <c r="G214" s="3"/>
    </row>
    <row r="215" spans="1:7" ht="15" customHeight="1">
      <c r="A215" s="20" t="s">
        <v>215</v>
      </c>
      <c r="B215" s="21" t="s">
        <v>292</v>
      </c>
      <c r="C215" s="22">
        <v>3339000</v>
      </c>
      <c r="D215" s="22">
        <v>1336645.24</v>
      </c>
      <c r="E215" s="24">
        <f t="shared" si="3"/>
        <v>40.031303983228511</v>
      </c>
      <c r="F215" s="5"/>
      <c r="G215" s="3"/>
    </row>
    <row r="216" spans="1:7" ht="15" customHeight="1">
      <c r="A216" s="20" t="s">
        <v>286</v>
      </c>
      <c r="B216" s="21" t="s">
        <v>293</v>
      </c>
      <c r="C216" s="22">
        <v>3339000</v>
      </c>
      <c r="D216" s="22">
        <v>1336645.24</v>
      </c>
      <c r="E216" s="24">
        <f t="shared" si="3"/>
        <v>40.031303983228511</v>
      </c>
      <c r="F216" s="5"/>
      <c r="G216" s="3"/>
    </row>
    <row r="217" spans="1:7" ht="24" customHeight="1">
      <c r="A217" s="20" t="s">
        <v>294</v>
      </c>
      <c r="B217" s="21" t="s">
        <v>295</v>
      </c>
      <c r="C217" s="22">
        <v>3339000</v>
      </c>
      <c r="D217" s="22">
        <v>1336645.24</v>
      </c>
      <c r="E217" s="24">
        <f t="shared" si="3"/>
        <v>40.031303983228511</v>
      </c>
      <c r="F217" s="5"/>
      <c r="G217" s="3"/>
    </row>
    <row r="218" spans="1:7" ht="15" customHeight="1">
      <c r="A218" s="20" t="s">
        <v>296</v>
      </c>
      <c r="B218" s="21" t="s">
        <v>297</v>
      </c>
      <c r="C218" s="22">
        <v>453600.13</v>
      </c>
      <c r="D218" s="22">
        <v>277840</v>
      </c>
      <c r="E218" s="24">
        <f t="shared" ref="E218:E249" si="4">D218/C218*100</f>
        <v>61.252187030898774</v>
      </c>
      <c r="F218" s="5"/>
      <c r="G218" s="3"/>
    </row>
    <row r="219" spans="1:7" ht="24" customHeight="1">
      <c r="A219" s="20" t="s">
        <v>92</v>
      </c>
      <c r="B219" s="21" t="s">
        <v>298</v>
      </c>
      <c r="C219" s="22">
        <v>453600.13</v>
      </c>
      <c r="D219" s="22">
        <v>277840</v>
      </c>
      <c r="E219" s="24">
        <f t="shared" si="4"/>
        <v>61.252187030898774</v>
      </c>
      <c r="F219" s="5"/>
      <c r="G219" s="3"/>
    </row>
    <row r="220" spans="1:7" ht="15" customHeight="1">
      <c r="A220" s="20" t="s">
        <v>187</v>
      </c>
      <c r="B220" s="21" t="s">
        <v>299</v>
      </c>
      <c r="C220" s="22">
        <v>453600.13</v>
      </c>
      <c r="D220" s="22">
        <v>277840</v>
      </c>
      <c r="E220" s="24">
        <f t="shared" si="4"/>
        <v>61.252187030898774</v>
      </c>
      <c r="F220" s="5"/>
      <c r="G220" s="3"/>
    </row>
    <row r="221" spans="1:7" ht="15" customHeight="1">
      <c r="A221" s="20" t="s">
        <v>191</v>
      </c>
      <c r="B221" s="21" t="s">
        <v>300</v>
      </c>
      <c r="C221" s="22">
        <v>453600.13</v>
      </c>
      <c r="D221" s="22">
        <v>277840</v>
      </c>
      <c r="E221" s="24">
        <f t="shared" si="4"/>
        <v>61.252187030898774</v>
      </c>
      <c r="F221" s="5"/>
      <c r="G221" s="3"/>
    </row>
    <row r="222" spans="1:7" ht="15" customHeight="1">
      <c r="A222" s="20" t="s">
        <v>301</v>
      </c>
      <c r="B222" s="21" t="s">
        <v>302</v>
      </c>
      <c r="C222" s="22">
        <v>3202000</v>
      </c>
      <c r="D222" s="22">
        <v>496303.19</v>
      </c>
      <c r="E222" s="24">
        <f t="shared" si="4"/>
        <v>15.499787320424735</v>
      </c>
      <c r="F222" s="5"/>
      <c r="G222" s="3"/>
    </row>
    <row r="223" spans="1:7" ht="15" customHeight="1">
      <c r="A223" s="20" t="s">
        <v>303</v>
      </c>
      <c r="B223" s="21" t="s">
        <v>304</v>
      </c>
      <c r="C223" s="22">
        <v>3202000</v>
      </c>
      <c r="D223" s="22">
        <v>496303.19</v>
      </c>
      <c r="E223" s="24">
        <f t="shared" si="4"/>
        <v>15.499787320424735</v>
      </c>
      <c r="F223" s="5"/>
      <c r="G223" s="3"/>
    </row>
    <row r="224" spans="1:7" ht="48" customHeight="1">
      <c r="A224" s="20" t="s">
        <v>15</v>
      </c>
      <c r="B224" s="21" t="s">
        <v>305</v>
      </c>
      <c r="C224" s="22">
        <v>216000</v>
      </c>
      <c r="D224" s="22">
        <v>118500</v>
      </c>
      <c r="E224" s="24">
        <f t="shared" si="4"/>
        <v>54.861111111111114</v>
      </c>
      <c r="F224" s="5"/>
      <c r="G224" s="3"/>
    </row>
    <row r="225" spans="1:7" ht="24" customHeight="1">
      <c r="A225" s="20" t="s">
        <v>17</v>
      </c>
      <c r="B225" s="21" t="s">
        <v>306</v>
      </c>
      <c r="C225" s="22">
        <v>216000</v>
      </c>
      <c r="D225" s="22">
        <v>118500</v>
      </c>
      <c r="E225" s="24">
        <f t="shared" si="4"/>
        <v>54.861111111111114</v>
      </c>
      <c r="F225" s="5"/>
      <c r="G225" s="3"/>
    </row>
    <row r="226" spans="1:7" ht="36" customHeight="1">
      <c r="A226" s="20" t="s">
        <v>307</v>
      </c>
      <c r="B226" s="21" t="s">
        <v>308</v>
      </c>
      <c r="C226" s="22">
        <v>216000</v>
      </c>
      <c r="D226" s="22">
        <v>118500</v>
      </c>
      <c r="E226" s="24">
        <f t="shared" si="4"/>
        <v>54.861111111111114</v>
      </c>
      <c r="F226" s="5"/>
      <c r="G226" s="3"/>
    </row>
    <row r="227" spans="1:7" ht="24" customHeight="1">
      <c r="A227" s="20" t="s">
        <v>39</v>
      </c>
      <c r="B227" s="21" t="s">
        <v>309</v>
      </c>
      <c r="C227" s="22">
        <v>105000</v>
      </c>
      <c r="D227" s="22">
        <v>46581.21</v>
      </c>
      <c r="E227" s="24">
        <f t="shared" si="4"/>
        <v>44.363057142857144</v>
      </c>
      <c r="F227" s="5"/>
      <c r="G227" s="3"/>
    </row>
    <row r="228" spans="1:7" ht="24" customHeight="1">
      <c r="A228" s="20" t="s">
        <v>41</v>
      </c>
      <c r="B228" s="21" t="s">
        <v>310</v>
      </c>
      <c r="C228" s="22">
        <v>105000</v>
      </c>
      <c r="D228" s="22">
        <v>46581.21</v>
      </c>
      <c r="E228" s="24">
        <f t="shared" si="4"/>
        <v>44.363057142857144</v>
      </c>
      <c r="F228" s="5"/>
      <c r="G228" s="3"/>
    </row>
    <row r="229" spans="1:7" ht="15" customHeight="1">
      <c r="A229" s="20" t="s">
        <v>43</v>
      </c>
      <c r="B229" s="21" t="s">
        <v>311</v>
      </c>
      <c r="C229" s="22">
        <v>105000</v>
      </c>
      <c r="D229" s="22">
        <v>46581.21</v>
      </c>
      <c r="E229" s="24">
        <f t="shared" si="4"/>
        <v>44.363057142857144</v>
      </c>
      <c r="F229" s="5"/>
      <c r="G229" s="3"/>
    </row>
    <row r="230" spans="1:7" ht="24" customHeight="1">
      <c r="A230" s="20" t="s">
        <v>92</v>
      </c>
      <c r="B230" s="21" t="s">
        <v>312</v>
      </c>
      <c r="C230" s="22">
        <v>2856000</v>
      </c>
      <c r="D230" s="22">
        <v>324221.98</v>
      </c>
      <c r="E230" s="24">
        <f t="shared" si="4"/>
        <v>11.352310224089635</v>
      </c>
      <c r="F230" s="5"/>
      <c r="G230" s="3"/>
    </row>
    <row r="231" spans="1:7" ht="15" customHeight="1">
      <c r="A231" s="20" t="s">
        <v>187</v>
      </c>
      <c r="B231" s="21" t="s">
        <v>313</v>
      </c>
      <c r="C231" s="22">
        <v>2856000</v>
      </c>
      <c r="D231" s="22">
        <v>324221.98</v>
      </c>
      <c r="E231" s="24">
        <f t="shared" si="4"/>
        <v>11.352310224089635</v>
      </c>
      <c r="F231" s="5"/>
      <c r="G231" s="3"/>
    </row>
    <row r="232" spans="1:7" ht="15" customHeight="1">
      <c r="A232" s="20" t="s">
        <v>191</v>
      </c>
      <c r="B232" s="21" t="s">
        <v>314</v>
      </c>
      <c r="C232" s="22">
        <v>2856000</v>
      </c>
      <c r="D232" s="22">
        <v>324221.98</v>
      </c>
      <c r="E232" s="24">
        <f t="shared" si="4"/>
        <v>11.352310224089635</v>
      </c>
      <c r="F232" s="5"/>
      <c r="G232" s="3"/>
    </row>
    <row r="233" spans="1:7" ht="15" customHeight="1">
      <c r="A233" s="20" t="s">
        <v>55</v>
      </c>
      <c r="B233" s="21" t="s">
        <v>315</v>
      </c>
      <c r="C233" s="22">
        <v>25000</v>
      </c>
      <c r="D233" s="22">
        <v>7000</v>
      </c>
      <c r="E233" s="24">
        <f t="shared" si="4"/>
        <v>28.000000000000004</v>
      </c>
      <c r="F233" s="5"/>
      <c r="G233" s="3"/>
    </row>
    <row r="234" spans="1:7" ht="15" customHeight="1">
      <c r="A234" s="20" t="s">
        <v>57</v>
      </c>
      <c r="B234" s="21" t="s">
        <v>316</v>
      </c>
      <c r="C234" s="22">
        <v>25000</v>
      </c>
      <c r="D234" s="22">
        <v>7000</v>
      </c>
      <c r="E234" s="24">
        <f t="shared" si="4"/>
        <v>28.000000000000004</v>
      </c>
      <c r="F234" s="5"/>
      <c r="G234" s="3"/>
    </row>
    <row r="235" spans="1:7" ht="15" customHeight="1">
      <c r="A235" s="20" t="s">
        <v>59</v>
      </c>
      <c r="B235" s="21" t="s">
        <v>317</v>
      </c>
      <c r="C235" s="22">
        <v>25000</v>
      </c>
      <c r="D235" s="22">
        <v>7000</v>
      </c>
      <c r="E235" s="24">
        <f t="shared" si="4"/>
        <v>28.000000000000004</v>
      </c>
      <c r="F235" s="5"/>
      <c r="G235" s="3"/>
    </row>
    <row r="236" spans="1:7" ht="15" customHeight="1">
      <c r="A236" s="20" t="s">
        <v>318</v>
      </c>
      <c r="B236" s="21" t="s">
        <v>319</v>
      </c>
      <c r="C236" s="22">
        <v>2873000</v>
      </c>
      <c r="D236" s="22">
        <v>1516800</v>
      </c>
      <c r="E236" s="24">
        <f t="shared" si="4"/>
        <v>52.794987817612252</v>
      </c>
      <c r="F236" s="5"/>
      <c r="G236" s="3"/>
    </row>
    <row r="237" spans="1:7" ht="15" customHeight="1">
      <c r="A237" s="20" t="s">
        <v>320</v>
      </c>
      <c r="B237" s="21" t="s">
        <v>321</v>
      </c>
      <c r="C237" s="22">
        <v>2873000</v>
      </c>
      <c r="D237" s="22">
        <v>1516800</v>
      </c>
      <c r="E237" s="24">
        <f t="shared" si="4"/>
        <v>52.794987817612252</v>
      </c>
      <c r="F237" s="5"/>
      <c r="G237" s="3"/>
    </row>
    <row r="238" spans="1:7" ht="24" customHeight="1">
      <c r="A238" s="20" t="s">
        <v>92</v>
      </c>
      <c r="B238" s="21" t="s">
        <v>322</v>
      </c>
      <c r="C238" s="22">
        <v>2873000</v>
      </c>
      <c r="D238" s="22">
        <v>1516800</v>
      </c>
      <c r="E238" s="24">
        <f t="shared" si="4"/>
        <v>52.794987817612252</v>
      </c>
      <c r="F238" s="5"/>
      <c r="G238" s="3"/>
    </row>
    <row r="239" spans="1:7" ht="15" customHeight="1">
      <c r="A239" s="20" t="s">
        <v>187</v>
      </c>
      <c r="B239" s="21" t="s">
        <v>323</v>
      </c>
      <c r="C239" s="22">
        <v>2873000</v>
      </c>
      <c r="D239" s="22">
        <v>1516800</v>
      </c>
      <c r="E239" s="24">
        <f t="shared" si="4"/>
        <v>52.794987817612252</v>
      </c>
      <c r="F239" s="5"/>
      <c r="G239" s="3"/>
    </row>
    <row r="240" spans="1:7" ht="36" customHeight="1">
      <c r="A240" s="20" t="s">
        <v>189</v>
      </c>
      <c r="B240" s="21" t="s">
        <v>324</v>
      </c>
      <c r="C240" s="22">
        <v>2873000</v>
      </c>
      <c r="D240" s="22">
        <v>1516800</v>
      </c>
      <c r="E240" s="24">
        <f t="shared" si="4"/>
        <v>52.794987817612252</v>
      </c>
      <c r="F240" s="5"/>
      <c r="G240" s="3"/>
    </row>
    <row r="241" spans="1:7" ht="24" customHeight="1">
      <c r="A241" s="20" t="s">
        <v>325</v>
      </c>
      <c r="B241" s="21" t="s">
        <v>326</v>
      </c>
      <c r="C241" s="22">
        <v>14178140</v>
      </c>
      <c r="D241" s="22">
        <v>6901903</v>
      </c>
      <c r="E241" s="24">
        <f t="shared" si="4"/>
        <v>48.67989031001246</v>
      </c>
      <c r="F241" s="5"/>
      <c r="G241" s="3"/>
    </row>
    <row r="242" spans="1:7" ht="24" customHeight="1">
      <c r="A242" s="20" t="s">
        <v>327</v>
      </c>
      <c r="B242" s="21" t="s">
        <v>328</v>
      </c>
      <c r="C242" s="22">
        <v>13719000</v>
      </c>
      <c r="D242" s="22">
        <v>6764103</v>
      </c>
      <c r="E242" s="24">
        <f t="shared" si="4"/>
        <v>49.304635906407171</v>
      </c>
      <c r="F242" s="5"/>
      <c r="G242" s="3"/>
    </row>
    <row r="243" spans="1:7" ht="15" customHeight="1">
      <c r="A243" s="20" t="s">
        <v>89</v>
      </c>
      <c r="B243" s="21" t="s">
        <v>329</v>
      </c>
      <c r="C243" s="22">
        <v>13719000</v>
      </c>
      <c r="D243" s="22">
        <v>6764103</v>
      </c>
      <c r="E243" s="24">
        <f t="shared" si="4"/>
        <v>49.304635906407171</v>
      </c>
      <c r="F243" s="5"/>
      <c r="G243" s="3"/>
    </row>
    <row r="244" spans="1:7" ht="15" customHeight="1">
      <c r="A244" s="20" t="s">
        <v>330</v>
      </c>
      <c r="B244" s="21" t="s">
        <v>331</v>
      </c>
      <c r="C244" s="22">
        <v>13719000</v>
      </c>
      <c r="D244" s="22">
        <v>6764103</v>
      </c>
      <c r="E244" s="24">
        <f t="shared" si="4"/>
        <v>49.304635906407171</v>
      </c>
      <c r="F244" s="5"/>
      <c r="G244" s="3"/>
    </row>
    <row r="245" spans="1:7" ht="15" customHeight="1">
      <c r="A245" s="20" t="s">
        <v>7</v>
      </c>
      <c r="B245" s="21" t="s">
        <v>332</v>
      </c>
      <c r="C245" s="22">
        <v>13719000</v>
      </c>
      <c r="D245" s="22">
        <v>6764103</v>
      </c>
      <c r="E245" s="24">
        <f t="shared" si="4"/>
        <v>49.304635906407171</v>
      </c>
      <c r="F245" s="5"/>
      <c r="G245" s="3"/>
    </row>
    <row r="246" spans="1:7" ht="15" customHeight="1">
      <c r="A246" s="20" t="s">
        <v>333</v>
      </c>
      <c r="B246" s="21" t="s">
        <v>334</v>
      </c>
      <c r="C246" s="22">
        <v>459140</v>
      </c>
      <c r="D246" s="22">
        <v>137800</v>
      </c>
      <c r="E246" s="24">
        <f t="shared" si="4"/>
        <v>30.012632312584397</v>
      </c>
      <c r="F246" s="5"/>
      <c r="G246" s="3"/>
    </row>
    <row r="247" spans="1:7" ht="15" customHeight="1">
      <c r="A247" s="20" t="s">
        <v>89</v>
      </c>
      <c r="B247" s="21" t="s">
        <v>335</v>
      </c>
      <c r="C247" s="22">
        <v>459140</v>
      </c>
      <c r="D247" s="22">
        <v>137800</v>
      </c>
      <c r="E247" s="24">
        <f t="shared" si="4"/>
        <v>30.012632312584397</v>
      </c>
      <c r="F247" s="5"/>
      <c r="G247" s="3"/>
    </row>
    <row r="248" spans="1:7" ht="15" customHeight="1">
      <c r="A248" s="20" t="s">
        <v>330</v>
      </c>
      <c r="B248" s="21" t="s">
        <v>336</v>
      </c>
      <c r="C248" s="22">
        <v>459140</v>
      </c>
      <c r="D248" s="22">
        <v>137800</v>
      </c>
      <c r="E248" s="24">
        <f t="shared" si="4"/>
        <v>30.012632312584397</v>
      </c>
      <c r="F248" s="5"/>
      <c r="G248" s="3"/>
    </row>
    <row r="249" spans="1:7" ht="15" customHeight="1" thickBot="1">
      <c r="A249" s="20" t="s">
        <v>333</v>
      </c>
      <c r="B249" s="21" t="s">
        <v>337</v>
      </c>
      <c r="C249" s="22">
        <v>459140</v>
      </c>
      <c r="D249" s="22">
        <v>137800</v>
      </c>
      <c r="E249" s="24">
        <f t="shared" si="4"/>
        <v>30.012632312584397</v>
      </c>
      <c r="F249" s="5"/>
      <c r="G249" s="3"/>
    </row>
    <row r="250" spans="1:7" ht="12.95" customHeight="1" thickBot="1">
      <c r="A250" s="10"/>
      <c r="B250" s="11"/>
      <c r="C250" s="11"/>
      <c r="D250" s="11"/>
      <c r="E250" s="11"/>
      <c r="F250" s="2"/>
      <c r="G250" s="3"/>
    </row>
    <row r="251" spans="1:7" ht="54.75" customHeight="1" thickBot="1">
      <c r="A251" s="25" t="s">
        <v>338</v>
      </c>
      <c r="B251" s="12" t="s">
        <v>4</v>
      </c>
      <c r="C251" s="26">
        <v>-36503623</v>
      </c>
      <c r="D251" s="26">
        <v>-11951269.83</v>
      </c>
      <c r="E251" s="27">
        <f>D251/C251*100</f>
        <v>32.739955236771976</v>
      </c>
      <c r="F251" s="5"/>
      <c r="G251" s="3"/>
    </row>
    <row r="252" spans="1:7" ht="12.95" customHeight="1">
      <c r="A252" s="2"/>
      <c r="B252" s="13"/>
      <c r="C252" s="13"/>
      <c r="D252" s="13"/>
      <c r="E252" s="13"/>
      <c r="F252" s="2"/>
      <c r="G252" s="3"/>
    </row>
    <row r="253" spans="1:7" hidden="1">
      <c r="A253" s="6"/>
      <c r="B253" s="6"/>
      <c r="C253" s="8"/>
      <c r="D253" s="8"/>
      <c r="E253" s="8"/>
      <c r="F253" s="2" t="s">
        <v>9</v>
      </c>
      <c r="G253" s="3"/>
    </row>
  </sheetData>
  <mergeCells count="1">
    <mergeCell ref="A1:E2"/>
  </mergeCells>
  <pageMargins left="0.78740157480314965" right="0.59055118110236227" top="0.59055118110236227" bottom="0.39370078740157483" header="0" footer="0"/>
  <pageSetup paperSize="9" scale="74" fitToHeight="21" orientation="portrait" r:id="rId1"/>
  <headerFooter>
    <evenFooter>&amp;R&amp;D&amp;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52AC0FA1-D610-4FC2-9C62-6557BC6573B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Расходы</vt:lpstr>
      <vt:lpstr>Расходы!Заголовки_для_печати</vt:lpstr>
      <vt:lpstr>Расходы!Область_печати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AUTHORITY\SYSTEM</dc:creator>
  <cp:lastModifiedBy>user</cp:lastModifiedBy>
  <cp:lastPrinted>2018-07-12T07:58:24Z</cp:lastPrinted>
  <dcterms:created xsi:type="dcterms:W3CDTF">2018-07-11T04:29:54Z</dcterms:created>
  <dcterms:modified xsi:type="dcterms:W3CDTF">2018-07-12T07:58:27Z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C:\inetpub\wwwroot\svod\temp\ReportManager\0503317G_20160101_5.xlsx</vt:lpwstr>
  </property>
  <property fmtid="{D5CDD505-2E9C-101B-9397-08002B2CF9AE}" pid="3" name="Report Name">
    <vt:lpwstr>C__inetpub_wwwroot_svod_temp_ReportManager_0503317G_20160101_5.xlsx</vt:lpwstr>
  </property>
</Properties>
</file>